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KC\2019-20\Городские конкурсы\"/>
    </mc:Choice>
  </mc:AlternateContent>
  <xr:revisionPtr revIDLastSave="0" documentId="13_ncr:1_{BC7D24A4-3842-4FE0-BE08-67CA137F3215}" xr6:coauthVersionLast="43" xr6:coauthVersionMax="45" xr10:uidLastSave="{00000000-0000-0000-0000-000000000000}"/>
  <bookViews>
    <workbookView xWindow="-120" yWindow="-120" windowWidth="19440" windowHeight="15000" firstSheet="4" activeTab="6" xr2:uid="{00000000-000D-0000-FFFF-FFFF00000000}"/>
  </bookViews>
  <sheets>
    <sheet name="Воен.тех.7-10" sheetId="1" r:id="rId1"/>
    <sheet name="Воен.тех.11-14" sheetId="2" r:id="rId2"/>
    <sheet name="Воен.тех.15-18" sheetId="3" r:id="rId3"/>
    <sheet name="Бес.подвиг 7-10" sheetId="4" r:id="rId4"/>
    <sheet name="Бес. подвиг 11-14" sheetId="5" r:id="rId5"/>
    <sheet name="Бес.подвиг 15-18" sheetId="6" r:id="rId6"/>
    <sheet name="жен.и дети 7-10" sheetId="7" r:id="rId7"/>
    <sheet name="жен. и дети 11-14" sheetId="8" r:id="rId8"/>
    <sheet name="жен. и дети 15-1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4" l="1"/>
  <c r="L10" i="9" l="1"/>
  <c r="L9" i="9"/>
  <c r="L8" i="9"/>
  <c r="L7" i="9"/>
  <c r="L6" i="9"/>
  <c r="L5" i="9"/>
  <c r="L4" i="9"/>
  <c r="L13" i="8"/>
  <c r="L12" i="8"/>
  <c r="L11" i="8"/>
  <c r="L10" i="8"/>
  <c r="L9" i="8"/>
  <c r="L8" i="8"/>
  <c r="L7" i="8"/>
  <c r="L6" i="8"/>
  <c r="L5" i="8"/>
  <c r="L4" i="8"/>
  <c r="K11" i="6"/>
  <c r="K10" i="6"/>
  <c r="K9" i="6"/>
  <c r="K8" i="6"/>
  <c r="K7" i="6"/>
  <c r="K6" i="6"/>
  <c r="K5" i="6"/>
  <c r="K4" i="6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57" i="2"/>
  <c r="L59" i="2"/>
  <c r="L62" i="2"/>
  <c r="L61" i="2"/>
  <c r="L60" i="2"/>
  <c r="L58" i="2"/>
  <c r="L63" i="2"/>
  <c r="L55" i="2"/>
  <c r="L54" i="2"/>
  <c r="L53" i="2"/>
  <c r="L56" i="2"/>
  <c r="L29" i="1"/>
  <c r="L35" i="1"/>
  <c r="L39" i="1"/>
  <c r="L30" i="1"/>
  <c r="L33" i="1"/>
  <c r="L31" i="1"/>
  <c r="L34" i="1"/>
  <c r="L38" i="1"/>
  <c r="L37" i="1"/>
  <c r="L32" i="1"/>
  <c r="L36" i="1"/>
  <c r="L16" i="3"/>
  <c r="L18" i="3"/>
  <c r="L15" i="3"/>
  <c r="L17" i="3"/>
  <c r="L19" i="3"/>
  <c r="K21" i="6"/>
  <c r="K20" i="6"/>
  <c r="K15" i="6"/>
  <c r="K16" i="6"/>
  <c r="K17" i="6"/>
  <c r="K19" i="6"/>
  <c r="K18" i="6"/>
  <c r="K33" i="5"/>
  <c r="K29" i="5"/>
  <c r="K28" i="5"/>
  <c r="K31" i="5"/>
  <c r="K34" i="5"/>
  <c r="K32" i="5"/>
  <c r="K30" i="5"/>
  <c r="L16" i="9"/>
  <c r="L14" i="9"/>
  <c r="L17" i="9"/>
  <c r="L15" i="9"/>
  <c r="L21" i="8"/>
  <c r="L19" i="8"/>
  <c r="L20" i="8"/>
  <c r="L18" i="8"/>
  <c r="L17" i="8"/>
  <c r="L11" i="7"/>
  <c r="L8" i="7"/>
  <c r="L10" i="7"/>
  <c r="L9" i="7"/>
  <c r="L13" i="7"/>
  <c r="L14" i="7"/>
  <c r="L12" i="7"/>
  <c r="L15" i="7"/>
  <c r="L4" i="7"/>
  <c r="L30" i="4"/>
  <c r="L26" i="4"/>
  <c r="L24" i="4"/>
  <c r="L21" i="4"/>
  <c r="L20" i="4"/>
  <c r="L22" i="4"/>
  <c r="L31" i="4"/>
  <c r="L29" i="4"/>
  <c r="L23" i="4"/>
  <c r="L28" i="4"/>
  <c r="L27" i="4"/>
</calcChain>
</file>

<file path=xl/sharedStrings.xml><?xml version="1.0" encoding="utf-8"?>
<sst xmlns="http://schemas.openxmlformats.org/spreadsheetml/2006/main" count="1810" uniqueCount="558">
  <si>
    <t>ФИ участника</t>
  </si>
  <si>
    <t>Возраст участника</t>
  </si>
  <si>
    <t>Образовательное учреждение</t>
  </si>
  <si>
    <t>Название работы</t>
  </si>
  <si>
    <t>Номинация конкурса</t>
  </si>
  <si>
    <t>Вид работы</t>
  </si>
  <si>
    <t xml:space="preserve">ФИО педагога </t>
  </si>
  <si>
    <t>Лутовин Никита</t>
  </si>
  <si>
    <t>9 лет</t>
  </si>
  <si>
    <t>МБУ ДО "ЦДТ "Мастер плюс" г. о. Самара</t>
  </si>
  <si>
    <t>Военный паарад</t>
  </si>
  <si>
    <t>«Военная техника»</t>
  </si>
  <si>
    <t>рисунок</t>
  </si>
  <si>
    <t>Горбунова Наталья Сергеевна</t>
  </si>
  <si>
    <t>Маслов Александр</t>
  </si>
  <si>
    <t>8 лет</t>
  </si>
  <si>
    <t>Военная техника</t>
  </si>
  <si>
    <t>Смирнова Олеся</t>
  </si>
  <si>
    <t>МБУ ДО "ЦДТ "Мастер плюс" г о. Самара</t>
  </si>
  <si>
    <t>Подвиг</t>
  </si>
  <si>
    <t>Уренева Дарья</t>
  </si>
  <si>
    <t>Техника</t>
  </si>
  <si>
    <t>Григорьева Татьяна</t>
  </si>
  <si>
    <t>МАОУ СамЛИТ г.о. Самара</t>
  </si>
  <si>
    <t>Самолёт моего дедушки</t>
  </si>
  <si>
    <t>Зинина Яна Николаевна</t>
  </si>
  <si>
    <t>Ахмазов Фёдор</t>
  </si>
  <si>
    <t xml:space="preserve"> МБОУ Школа № 7 г.о. Самара</t>
  </si>
  <si>
    <t>Китаева Татьяна Владимировна</t>
  </si>
  <si>
    <t>Ломакин Владислав</t>
  </si>
  <si>
    <t>Парад Победы!</t>
  </si>
  <si>
    <t>Прохорова Елена</t>
  </si>
  <si>
    <t>МБОУ ЛФПГ</t>
  </si>
  <si>
    <t>Танк -Т34</t>
  </si>
  <si>
    <t>Евграфова Елена Александровна</t>
  </si>
  <si>
    <t>Бужлаков Арсений</t>
  </si>
  <si>
    <t>Легендарный танк</t>
  </si>
  <si>
    <t>Евграфова Елена Александровнпа</t>
  </si>
  <si>
    <t>Моткова Рената</t>
  </si>
  <si>
    <t>Танк "Т-34"</t>
  </si>
  <si>
    <t>Федорова Ульяна</t>
  </si>
  <si>
    <t>МБУ ДО "ЦВР "Крылатый" г.о. Самара</t>
  </si>
  <si>
    <t>Танк - Т 34</t>
  </si>
  <si>
    <t>Калинина Ирина Васильевна</t>
  </si>
  <si>
    <t>Лукьянова Алена</t>
  </si>
  <si>
    <t>МБУ ДО "ЦВО "Творчество"</t>
  </si>
  <si>
    <t>Наша армия наступает</t>
  </si>
  <si>
    <t>Попова Фаина Михайловна</t>
  </si>
  <si>
    <t>Савичев Иван</t>
  </si>
  <si>
    <t>10 лет</t>
  </si>
  <si>
    <t>Легендарный Самолет Ил-2</t>
  </si>
  <si>
    <t>Купцов Ярослав</t>
  </si>
  <si>
    <t>МБОУ Лицей "Престиж" г.о. Самара</t>
  </si>
  <si>
    <t>Купцов Ярослав-10 лет-Победный выстрел</t>
  </si>
  <si>
    <t>Парфёнова Ирина Александровна</t>
  </si>
  <si>
    <t>Чараева Дарья</t>
  </si>
  <si>
    <t>Танки Победы</t>
  </si>
  <si>
    <t>Крекотень Елисей</t>
  </si>
  <si>
    <t>7 лет</t>
  </si>
  <si>
    <t>Танковый бой</t>
  </si>
  <si>
    <t>Насиров Камиль</t>
  </si>
  <si>
    <t>Наши танки наступают</t>
  </si>
  <si>
    <t>Рутина Анастасия</t>
  </si>
  <si>
    <t>МБОУ Школа №64 г.о. Самара</t>
  </si>
  <si>
    <t>Атака на город противника</t>
  </si>
  <si>
    <t>Исаев Николай</t>
  </si>
  <si>
    <t>МБУ ДО «ЦТТ «Интеграл» г.о.Самара</t>
  </si>
  <si>
    <t>Битва под Москвой</t>
  </si>
  <si>
    <t>Семенова Галина Петровна</t>
  </si>
  <si>
    <t>Томилин Андрей</t>
  </si>
  <si>
    <t>Крейсер</t>
  </si>
  <si>
    <t>Каримова Альбина</t>
  </si>
  <si>
    <t>МБУ ДО "ЦДО "Компас" г.о. Самара</t>
  </si>
  <si>
    <t>Штурмовик</t>
  </si>
  <si>
    <t>Рябова Татьяна Николаевна</t>
  </si>
  <si>
    <t>Харитонов Александр</t>
  </si>
  <si>
    <t>Танк</t>
  </si>
  <si>
    <t>№</t>
  </si>
  <si>
    <t>Мхитарян Самвел</t>
  </si>
  <si>
    <t>По полю танки грохотали</t>
  </si>
  <si>
    <t>коллаж</t>
  </si>
  <si>
    <t>Хабашова Валентина Николаевна</t>
  </si>
  <si>
    <t>Точенов Глеб</t>
  </si>
  <si>
    <t>МБУ ДО "ЦДО"Меридиан" г.о. Самара, клуб  по месту жительства "Авиатор"</t>
  </si>
  <si>
    <t>Воздушный бой</t>
  </si>
  <si>
    <t>Сражение с противником</t>
  </si>
  <si>
    <t>Кузённый Фёдор</t>
  </si>
  <si>
    <t>Военный корабль</t>
  </si>
  <si>
    <t>Трошина Александра</t>
  </si>
  <si>
    <t>МБОУ ДОД ЦДТ "Мастер плюс"</t>
  </si>
  <si>
    <t>Инькова Наталья Владимировна</t>
  </si>
  <si>
    <t>Баранов Илья</t>
  </si>
  <si>
    <t>"Я помню! Я горжусь"</t>
  </si>
  <si>
    <t>Лазарев Иван</t>
  </si>
  <si>
    <t>МБУ ДО ЦДО "Компас" г.о. Самара</t>
  </si>
  <si>
    <t>Ил-2</t>
  </si>
  <si>
    <t>Еремина Галина Юрьевна</t>
  </si>
  <si>
    <t>Лукьянов Егор</t>
  </si>
  <si>
    <t>Т-34</t>
  </si>
  <si>
    <t>Грачев Денис</t>
  </si>
  <si>
    <t>Битва</t>
  </si>
  <si>
    <t>Шаповалов Глеб</t>
  </si>
  <si>
    <t>Сражение под Прохоровкой</t>
  </si>
  <si>
    <t>Ахтонова Анастасия</t>
  </si>
  <si>
    <t>12 лет</t>
  </si>
  <si>
    <t>МБОУ Школа № 64 г.о. Самара</t>
  </si>
  <si>
    <t>Казначеев Илья</t>
  </si>
  <si>
    <t>13 лет</t>
  </si>
  <si>
    <t>МБОУ Школа №7 г.о. Самара</t>
  </si>
  <si>
    <t>"Броня крепка, и танки наши быстры"</t>
  </si>
  <si>
    <t>Галан Татьяна Геннадьевна</t>
  </si>
  <si>
    <t>Кутузова Дарья</t>
  </si>
  <si>
    <t>МБОУ Гимназия № 4 г.о. Самара</t>
  </si>
  <si>
    <t>Война</t>
  </si>
  <si>
    <t>Григорова Елена Сергеевна</t>
  </si>
  <si>
    <t>Пацева Полина</t>
  </si>
  <si>
    <t>МБОУ Школа № 85 г.о. Самара</t>
  </si>
  <si>
    <t>МБОУ Школа № 85 г.о Самара</t>
  </si>
  <si>
    <t>Смирнова Людмила Владимировна</t>
  </si>
  <si>
    <t>Жданов Никита</t>
  </si>
  <si>
    <t>14 лет</t>
  </si>
  <si>
    <t>МБОУ школа № 39</t>
  </si>
  <si>
    <t>Последний из батальона.</t>
  </si>
  <si>
    <t>Телегина Оксана Сергеевна</t>
  </si>
  <si>
    <t>Грин Алиса</t>
  </si>
  <si>
    <t>МБОУ Школа № 47 г.о. Самара</t>
  </si>
  <si>
    <t>Дорога в Ленинград</t>
  </si>
  <si>
    <t>Горяинова Елена Васильевна</t>
  </si>
  <si>
    <t>Тамабеков Даниил</t>
  </si>
  <si>
    <t>Сражение. Ни шагу назад!</t>
  </si>
  <si>
    <t>Шипуля Арсений</t>
  </si>
  <si>
    <t>11 лет</t>
  </si>
  <si>
    <t>Бронетехника Германии (Panzerkampwagen 4 auf A)</t>
  </si>
  <si>
    <t>Перцева Карина</t>
  </si>
  <si>
    <t>Парад Победы</t>
  </si>
  <si>
    <t>Ефимов Даниил</t>
  </si>
  <si>
    <t>МБОУ ШКОЛА №167 г.о.Самара</t>
  </si>
  <si>
    <t>Спасибо за мирное небо!</t>
  </si>
  <si>
    <t>Чернышова Татьяна Васильевна</t>
  </si>
  <si>
    <t>Казьмин Глеб</t>
  </si>
  <si>
    <t>Разметов Роман</t>
  </si>
  <si>
    <t>Боевая техника войны</t>
  </si>
  <si>
    <t>Постина Кристина</t>
  </si>
  <si>
    <t>МБОУ Школа №46 г.о. Самара</t>
  </si>
  <si>
    <t>ИЛ 2</t>
  </si>
  <si>
    <t>Конопа Г.П.</t>
  </si>
  <si>
    <t>Шаповалова Виктория</t>
  </si>
  <si>
    <t>МБОУ Школа№46 г.о. Самара</t>
  </si>
  <si>
    <t>Военный штурмовик</t>
  </si>
  <si>
    <t>Казак Иван</t>
  </si>
  <si>
    <t>МБОУ Школа№ 46г.о. Самара</t>
  </si>
  <si>
    <t>Самолет ИЛ2</t>
  </si>
  <si>
    <t>Ивашев Иван</t>
  </si>
  <si>
    <t>МБУ ДО ДШИ N3 "Младость"</t>
  </si>
  <si>
    <t>Танк победы</t>
  </si>
  <si>
    <t xml:space="preserve">Егорова Анна Сергеевна </t>
  </si>
  <si>
    <t>Стенина Мария</t>
  </si>
  <si>
    <t>Самолет</t>
  </si>
  <si>
    <t>Селезнева Анастасия</t>
  </si>
  <si>
    <t>В атаку!</t>
  </si>
  <si>
    <t>Сильченко Александра</t>
  </si>
  <si>
    <t>ММБОУ ЛФПГ</t>
  </si>
  <si>
    <t>Воздушный фронт</t>
  </si>
  <si>
    <t>Бессмертный танк</t>
  </si>
  <si>
    <t>Чемодурова Алена</t>
  </si>
  <si>
    <t>Самолет- разведчик</t>
  </si>
  <si>
    <t>Шукурова Виктория</t>
  </si>
  <si>
    <t>МБОУ Школа № 120 г.о. Самара</t>
  </si>
  <si>
    <t>Катюша</t>
  </si>
  <si>
    <t>Кудряшова Галина Ивановна</t>
  </si>
  <si>
    <t>Губанов Максим</t>
  </si>
  <si>
    <t>В бою</t>
  </si>
  <si>
    <t>Поданева Анастасия</t>
  </si>
  <si>
    <t>Бомбометание</t>
  </si>
  <si>
    <t>Догадина Ирина</t>
  </si>
  <si>
    <t>МБОУ Школа №79</t>
  </si>
  <si>
    <t>Догадина Ирина-14 лет-Военная техника</t>
  </si>
  <si>
    <t>Жураховская Мария Владимировна</t>
  </si>
  <si>
    <t>Никонова Ульяна</t>
  </si>
  <si>
    <t>Борьба за свободу!</t>
  </si>
  <si>
    <t>Никогосян Елизавета</t>
  </si>
  <si>
    <t>МБОУ Школа № 132</t>
  </si>
  <si>
    <t>Казакова Наталья Сергеевна</t>
  </si>
  <si>
    <t>Цветы Победы</t>
  </si>
  <si>
    <t>Петрова Анастасия</t>
  </si>
  <si>
    <t>Вперед! К победе!</t>
  </si>
  <si>
    <t>Роголева Виктория</t>
  </si>
  <si>
    <t>Победный полет</t>
  </si>
  <si>
    <t>Савичев Максим</t>
  </si>
  <si>
    <t>Самолет и летчик перед вылетом</t>
  </si>
  <si>
    <t>Масленников Олег</t>
  </si>
  <si>
    <t>Танк Т-34</t>
  </si>
  <si>
    <t>Чугурова Ольга</t>
  </si>
  <si>
    <t>Хлобостова Вера</t>
  </si>
  <si>
    <t>Скачков Святослав</t>
  </si>
  <si>
    <t>МБОУ Школа №132 г.о. Самара</t>
  </si>
  <si>
    <t>Легендарный танк Т-34</t>
  </si>
  <si>
    <t>Ромашкина Софья</t>
  </si>
  <si>
    <t>МБОУ Школа №90 г.о.Самара</t>
  </si>
  <si>
    <t>Танк в лесу</t>
  </si>
  <si>
    <t>Наумова Екатерина Николаевна</t>
  </si>
  <si>
    <t>Плаксина Виктория</t>
  </si>
  <si>
    <t>И-16</t>
  </si>
  <si>
    <t>Зотова Ольга</t>
  </si>
  <si>
    <t>Тяжелый бой</t>
  </si>
  <si>
    <t>Евграфова Елкна Александровна</t>
  </si>
  <si>
    <t>Шакирова Арина</t>
  </si>
  <si>
    <t>МЬОУ ЛФПГ</t>
  </si>
  <si>
    <t>Танк в бою</t>
  </si>
  <si>
    <t>Жезлов Никита</t>
  </si>
  <si>
    <t>Романчук Элина</t>
  </si>
  <si>
    <t>Женский труд</t>
  </si>
  <si>
    <t>Маслов Артем</t>
  </si>
  <si>
    <t>МБОУ Школа №152 г.о Самара</t>
  </si>
  <si>
    <t>И-15 БИС</t>
  </si>
  <si>
    <t>Комарова Анна Ивановна</t>
  </si>
  <si>
    <t>Шабанова Кристина</t>
  </si>
  <si>
    <t>Самолет в бою</t>
  </si>
  <si>
    <t>Сидорова Дарья</t>
  </si>
  <si>
    <t>МБОУ Школа №132</t>
  </si>
  <si>
    <t>Танк Победы непобедим</t>
  </si>
  <si>
    <t>Стрыгин Василий</t>
  </si>
  <si>
    <t>Едины и непобедимы</t>
  </si>
  <si>
    <t>Кузнецова Варвара</t>
  </si>
  <si>
    <t>МБУ ДО "ДШИ №15"</t>
  </si>
  <si>
    <t>"Под обстрелом"</t>
  </si>
  <si>
    <t>Ермилова Анна Анатольевна</t>
  </si>
  <si>
    <t>Калинкин Арсений</t>
  </si>
  <si>
    <t>МБОУ Школа №74 г.о. Самара</t>
  </si>
  <si>
    <t>"Современная военная мощь"</t>
  </si>
  <si>
    <t>Пивоварова Галина Федоровна</t>
  </si>
  <si>
    <t xml:space="preserve"> Кошелев Константин</t>
  </si>
  <si>
    <t>Этих дней не смолкнет слава!</t>
  </si>
  <si>
    <t>Хасанова Алина</t>
  </si>
  <si>
    <t>Броня крепка</t>
  </si>
  <si>
    <t>Рожков Владислав</t>
  </si>
  <si>
    <t>МБУ ДО "ЦВО "Тврчество"</t>
  </si>
  <si>
    <t>Вечная слава героям</t>
  </si>
  <si>
    <t>Пятницкая Юлия</t>
  </si>
  <si>
    <t>МБОУ Школа №3 г.о. Самара</t>
  </si>
  <si>
    <t>Легенды Великой Отечественной Войны</t>
  </si>
  <si>
    <t>Василияускас Семён</t>
  </si>
  <si>
    <t>Военный авианосец</t>
  </si>
  <si>
    <t>Матяшов Сергей</t>
  </si>
  <si>
    <t>МБОУ Школа №27</t>
  </si>
  <si>
    <t>Коллаж на тему "Техника ВОВ"</t>
  </si>
  <si>
    <t>Лопатин Артем Наганов Илья</t>
  </si>
  <si>
    <t>МБОУ Школа 27</t>
  </si>
  <si>
    <t>смерти вопреки</t>
  </si>
  <si>
    <t>Лачин Денис</t>
  </si>
  <si>
    <t>как идти в бой</t>
  </si>
  <si>
    <t>Абжапаров Санжарбек Литвинов Алексей</t>
  </si>
  <si>
    <t>МБУ ДО ДЮЦ Подросток</t>
  </si>
  <si>
    <t>изменим жизнь к лучшему</t>
  </si>
  <si>
    <t>Антонов Илья</t>
  </si>
  <si>
    <t>армия Великого народа</t>
  </si>
  <si>
    <t>Колесник Максим</t>
  </si>
  <si>
    <t>МБОУ Школа № 76 г.о. Самара</t>
  </si>
  <si>
    <t>Бессмертный подвиг</t>
  </si>
  <si>
    <t>Миронова Валентина Ивановна</t>
  </si>
  <si>
    <t>Аренин Александр Михайлович; Денисова Елена Владимировна</t>
  </si>
  <si>
    <t>Дубов В.И.</t>
  </si>
  <si>
    <t>Кагарманова Асия Гадилевна</t>
  </si>
  <si>
    <t>Дубов Виталий Иванович</t>
  </si>
  <si>
    <t>Фищенко Светлана Алексеевна</t>
  </si>
  <si>
    <t>Глебов Никита</t>
  </si>
  <si>
    <t>15 лет</t>
  </si>
  <si>
    <t>И снова в бой!</t>
  </si>
  <si>
    <t>Воробьев Александр</t>
  </si>
  <si>
    <t>Освобождение</t>
  </si>
  <si>
    <t>Ильиных Алла Владимировна</t>
  </si>
  <si>
    <t>Шипилова Дарья</t>
  </si>
  <si>
    <t>Полет свободы</t>
  </si>
  <si>
    <t>Красножон Елизавета</t>
  </si>
  <si>
    <t>Поход жизни</t>
  </si>
  <si>
    <t>Фадеева Елизавета</t>
  </si>
  <si>
    <t>Танк на отдыхе</t>
  </si>
  <si>
    <t>Манцерова Елизавета</t>
  </si>
  <si>
    <t>Перевертова Алиса</t>
  </si>
  <si>
    <t>16 лет</t>
  </si>
  <si>
    <t>МБОУ Гимназия №133</t>
  </si>
  <si>
    <t>Битва под Ржевом</t>
  </si>
  <si>
    <t>Исайчева Ирина Петровна</t>
  </si>
  <si>
    <t>Салий Дарья</t>
  </si>
  <si>
    <t>Лалаян Екатерина</t>
  </si>
  <si>
    <t>Подвиг медсестры</t>
  </si>
  <si>
    <t>«Бессмертный подвиг»</t>
  </si>
  <si>
    <t>Кольжанова Евгения</t>
  </si>
  <si>
    <t>Новосёлова Анастасия</t>
  </si>
  <si>
    <t>Спасаем мир спасая человека</t>
  </si>
  <si>
    <t>Байкова Алсу</t>
  </si>
  <si>
    <t>МБОУ Школа № 129 г.о. Самара</t>
  </si>
  <si>
    <t>«Сороковые, роковые...»</t>
  </si>
  <si>
    <t>«Подвиг женщин и детей»</t>
  </si>
  <si>
    <t>Тарабина Ирина Геннадьевна</t>
  </si>
  <si>
    <t>Селицкая Екатерина</t>
  </si>
  <si>
    <t>Ради жизни на земле...</t>
  </si>
  <si>
    <t>Бакулина Екатерина</t>
  </si>
  <si>
    <t>Героический бой</t>
  </si>
  <si>
    <t>Панкратова Екатерина</t>
  </si>
  <si>
    <t>МБОУ школа №3</t>
  </si>
  <si>
    <t>Просто ты умела ждать, как никто другой</t>
  </si>
  <si>
    <t>Самаркина Татьяна Николаевна</t>
  </si>
  <si>
    <t>Хамзина Анна</t>
  </si>
  <si>
    <t>МБОУ Гимназия №4 г.о. Самара</t>
  </si>
  <si>
    <t>«Всё для фронта, всё для победы»</t>
  </si>
  <si>
    <t xml:space="preserve">Григорова Елена Сергеевна </t>
  </si>
  <si>
    <t>Андреева Ульяна</t>
  </si>
  <si>
    <t>Они жизнь для других не жалели</t>
  </si>
  <si>
    <t>Свищева Виктория</t>
  </si>
  <si>
    <t>У Войны не женское лицо</t>
  </si>
  <si>
    <t>Кочеткова Наталья</t>
  </si>
  <si>
    <t>Родина_мать Зовет!</t>
  </si>
  <si>
    <t>Евграфова  Елена Александровна</t>
  </si>
  <si>
    <t>Башкирова Мария</t>
  </si>
  <si>
    <t>Прадедушка</t>
  </si>
  <si>
    <t>Тихонова Арина</t>
  </si>
  <si>
    <t>Подвиг женщин во время войны</t>
  </si>
  <si>
    <t>Елсукова Алина</t>
  </si>
  <si>
    <t>Героини Великой Отечественной войны</t>
  </si>
  <si>
    <t>Дмитриева Дарья</t>
  </si>
  <si>
    <t>Чернова Алиса</t>
  </si>
  <si>
    <t>МБУ ДО ДШИ N3 "Младость "</t>
  </si>
  <si>
    <t>"Медсестра Валечка"</t>
  </si>
  <si>
    <t>Трофимова Валерия</t>
  </si>
  <si>
    <t>МБОУ ШКОЛА №167</t>
  </si>
  <si>
    <t>Трудовой подвиг</t>
  </si>
  <si>
    <t>Балашова Екатерина</t>
  </si>
  <si>
    <t>МБОУ Школа №176</t>
  </si>
  <si>
    <t>Раненый</t>
  </si>
  <si>
    <t>Березина Галина Николаевна</t>
  </si>
  <si>
    <t>Ершова Елизавета</t>
  </si>
  <si>
    <t>На войне как на войне</t>
  </si>
  <si>
    <t>Сазонова Елизавета</t>
  </si>
  <si>
    <t>Наша техника- самая лучшая</t>
  </si>
  <si>
    <t>Мымрин Александр</t>
  </si>
  <si>
    <t>ВЫставка военной техники</t>
  </si>
  <si>
    <t>Козлов Илья</t>
  </si>
  <si>
    <t>Война в городе</t>
  </si>
  <si>
    <t>Королева Влада</t>
  </si>
  <si>
    <t>Никто не забыт,ничто не забыто.</t>
  </si>
  <si>
    <t>Герасимова Инна</t>
  </si>
  <si>
    <t>Нилова Ольга</t>
  </si>
  <si>
    <t>Пограничник</t>
  </si>
  <si>
    <t>Евграфова Елена александровна</t>
  </si>
  <si>
    <t>Фролова Александра</t>
  </si>
  <si>
    <t>МБОУ Школа №57 г.о.Самара</t>
  </si>
  <si>
    <t>Девушка на фронте</t>
  </si>
  <si>
    <t>Морозова Анна Геннадьевна</t>
  </si>
  <si>
    <t>Зинина Анна</t>
  </si>
  <si>
    <t>После боя</t>
  </si>
  <si>
    <t>Косяков Артем</t>
  </si>
  <si>
    <t>Ладога. Дорога Жизни</t>
  </si>
  <si>
    <t>Кондратьева Дарья</t>
  </si>
  <si>
    <t>В наших сердцах</t>
  </si>
  <si>
    <t>Низамова Наташа</t>
  </si>
  <si>
    <t>Трудный бой</t>
  </si>
  <si>
    <t>Попова Анна</t>
  </si>
  <si>
    <t>Смерть во имя жизни</t>
  </si>
  <si>
    <t>Ефимов Глеб</t>
  </si>
  <si>
    <t>Последний бой</t>
  </si>
  <si>
    <t>Глухова ксения</t>
  </si>
  <si>
    <t>Подвиг женщин и детей</t>
  </si>
  <si>
    <t>Илясов Ярослав</t>
  </si>
  <si>
    <t>МБУ ДО "ЦДО" Меридиан" г.о. Самара, студия "ТелеВид"</t>
  </si>
  <si>
    <t>Завтра была война</t>
  </si>
  <si>
    <t>Игнатенко Дарья</t>
  </si>
  <si>
    <t>МБОУ Школа №42 г.о.Самара</t>
  </si>
  <si>
    <t>Сын полка</t>
  </si>
  <si>
    <t>Хрипунова Дарья</t>
  </si>
  <si>
    <t>Дети войны</t>
  </si>
  <si>
    <t>Тулякова Софья</t>
  </si>
  <si>
    <t>На боевом задании</t>
  </si>
  <si>
    <t>Тумаева Мария</t>
  </si>
  <si>
    <t>Быть сильными, когда хочется выть</t>
  </si>
  <si>
    <t>Кошелев Александр</t>
  </si>
  <si>
    <t>"Радость Победы"</t>
  </si>
  <si>
    <t>Зольникова Ульяна</t>
  </si>
  <si>
    <t>Мать у станка</t>
  </si>
  <si>
    <t>Петрушина Анна</t>
  </si>
  <si>
    <t>Женщины на страже Родины!</t>
  </si>
  <si>
    <t>Абушаева Амина</t>
  </si>
  <si>
    <t>МБУ ДО ЦДО"Меридиан" г.о. Самара, студия "ТелеВид".</t>
  </si>
  <si>
    <t>Бессмертный полк</t>
  </si>
  <si>
    <t>Абросимова Софья</t>
  </si>
  <si>
    <t>Помним.Гордимся</t>
  </si>
  <si>
    <t>Галифанов Дамир</t>
  </si>
  <si>
    <t>Помним и гордимся</t>
  </si>
  <si>
    <t>Попова Елизавета</t>
  </si>
  <si>
    <t>Спасение раненного бойца</t>
  </si>
  <si>
    <t>Крупич Даниил</t>
  </si>
  <si>
    <t>МБУ ДО ЦВО "Творчество"</t>
  </si>
  <si>
    <t>Крылья Победы</t>
  </si>
  <si>
    <t>Неежко Анатолий</t>
  </si>
  <si>
    <t>Победа за нами!</t>
  </si>
  <si>
    <t>Шишков Даниил</t>
  </si>
  <si>
    <t>Танк-победитель</t>
  </si>
  <si>
    <t>Рыжова Алена</t>
  </si>
  <si>
    <t>Бей насмерть!</t>
  </si>
  <si>
    <t>Алешина Виктория</t>
  </si>
  <si>
    <t>Война-убийца!</t>
  </si>
  <si>
    <t>Филичкина Ирина</t>
  </si>
  <si>
    <t>С днем Победы!</t>
  </si>
  <si>
    <t>Урусян Виолетта</t>
  </si>
  <si>
    <t>МБУ ДО "ЦДО "Меридиан" г.о. Самара, студия "ТелеВид"</t>
  </si>
  <si>
    <t>За Победу, за мир спасибо!</t>
  </si>
  <si>
    <t>Лоза Дарья</t>
  </si>
  <si>
    <t>Зоя Космодемьянская</t>
  </si>
  <si>
    <t>Андреева Дарья</t>
  </si>
  <si>
    <t>Бой</t>
  </si>
  <si>
    <t>Разживина Юлия</t>
  </si>
  <si>
    <t>Взгляд в далёкое будущее</t>
  </si>
  <si>
    <t>Меллина Мария</t>
  </si>
  <si>
    <t>МБОУ Школа №154</t>
  </si>
  <si>
    <t>Хайруллина Юлия Эмильевна</t>
  </si>
  <si>
    <t>Яшагина Антонина</t>
  </si>
  <si>
    <t>МБОУ Школа №100 г.о. Самара</t>
  </si>
  <si>
    <t>ВМЕСТЕ К ПОБЕДЕ</t>
  </si>
  <si>
    <t>Копытова Людмила Викторовна</t>
  </si>
  <si>
    <t>Пошивалова Ника</t>
  </si>
  <si>
    <t xml:space="preserve"> Спасать-мой долг</t>
  </si>
  <si>
    <t>Новикова Дарина</t>
  </si>
  <si>
    <t>Зорева Елизавета</t>
  </si>
  <si>
    <t>Чубурков Кирилл</t>
  </si>
  <si>
    <t>МБУ ДО "ЦДО "Компас" г.о.  Самара</t>
  </si>
  <si>
    <t>Легендарный Т- 34</t>
  </si>
  <si>
    <t>Волхонская Вера Михайловна</t>
  </si>
  <si>
    <t>Мартынова Светлана</t>
  </si>
  <si>
    <t>Весна Одере</t>
  </si>
  <si>
    <t>Лысенков Тихон</t>
  </si>
  <si>
    <t>Парад Победы 1945 года</t>
  </si>
  <si>
    <t>Рыжук Елизавета</t>
  </si>
  <si>
    <t>Подвиг танкиста</t>
  </si>
  <si>
    <t>Галкин Алексей</t>
  </si>
  <si>
    <t>Бесмертный подвиг солдата</t>
  </si>
  <si>
    <t>Согоян Анушик</t>
  </si>
  <si>
    <t>Подвиг солдата</t>
  </si>
  <si>
    <t>Порохня Александр</t>
  </si>
  <si>
    <t>ПОдвиг солдата</t>
  </si>
  <si>
    <t>Фёдоров Дмитрий</t>
  </si>
  <si>
    <t>МБУ ДО "ЦДО "Компас"</t>
  </si>
  <si>
    <t>СОЛДАТ ПОБЕДИТЕЛЬ</t>
  </si>
  <si>
    <t>Рябова ТН</t>
  </si>
  <si>
    <t>Федотова Лидия</t>
  </si>
  <si>
    <t>С Днем Победы!</t>
  </si>
  <si>
    <t>Плотникова Дарья</t>
  </si>
  <si>
    <t>Этот подвиг не забудем никогда!</t>
  </si>
  <si>
    <t>Сарксян Эрик</t>
  </si>
  <si>
    <t>Штурм Берлина</t>
  </si>
  <si>
    <t>Гришаев Илья</t>
  </si>
  <si>
    <t>МБОУ Школа №76 г.о.Самара</t>
  </si>
  <si>
    <t>Бессмертный подвиг прадеда</t>
  </si>
  <si>
    <t>Битва на Кавказе</t>
  </si>
  <si>
    <t>Михайлова Анна</t>
  </si>
  <si>
    <t>МБ ОУ Школа 45 г.о. Самара</t>
  </si>
  <si>
    <t>Я помню! Я горжусь!</t>
  </si>
  <si>
    <t>Ивашкина Анастасия</t>
  </si>
  <si>
    <t>День Победы как он был от нас далёк</t>
  </si>
  <si>
    <t>Ведягина Алиса</t>
  </si>
  <si>
    <t>МБУ До "ЦДО "Компас" г.о. Самара</t>
  </si>
  <si>
    <t>"Враг не пройдёт!"</t>
  </si>
  <si>
    <t>Долгий путь к Победе</t>
  </si>
  <si>
    <t>Долгожданная Победа</t>
  </si>
  <si>
    <t>Вавилов Тимур</t>
  </si>
  <si>
    <t>А нам нужна одна победа!</t>
  </si>
  <si>
    <t>Ерёмина Елена Викторовна</t>
  </si>
  <si>
    <t>Игнатьева Оксана Вячеславовна</t>
  </si>
  <si>
    <t>Иванченко Софья</t>
  </si>
  <si>
    <t>Помним... Гордимся!</t>
  </si>
  <si>
    <t>Чистякова Кристина</t>
  </si>
  <si>
    <t>Бессмертная память</t>
  </si>
  <si>
    <t>Ванюхина Диана</t>
  </si>
  <si>
    <t>Дядькин Максим</t>
  </si>
  <si>
    <t>Победа</t>
  </si>
  <si>
    <t>Андреева Арина</t>
  </si>
  <si>
    <t>Помощь</t>
  </si>
  <si>
    <t>Галстян Кристина</t>
  </si>
  <si>
    <t>Лазарев Кирилл</t>
  </si>
  <si>
    <t>"Никто не забыт, ничто не забыто"</t>
  </si>
  <si>
    <t>Ведягин Гордей</t>
  </si>
  <si>
    <t>Сеперович Полина</t>
  </si>
  <si>
    <t>Кровавое сражение</t>
  </si>
  <si>
    <t>Лоза Мария</t>
  </si>
  <si>
    <t>Вечная память</t>
  </si>
  <si>
    <t>Штурмина Диана</t>
  </si>
  <si>
    <t>МБОУ Школа №163 г.о. Самара</t>
  </si>
  <si>
    <t>Взросление</t>
  </si>
  <si>
    <t>Рябова Алина</t>
  </si>
  <si>
    <t>"Детям блокадного Ленинграда посвящается"</t>
  </si>
  <si>
    <t>Платошина Екатерина Александровна</t>
  </si>
  <si>
    <t>Кобелян Карина</t>
  </si>
  <si>
    <t>Медсестричка</t>
  </si>
  <si>
    <t>Колсанова Дарья</t>
  </si>
  <si>
    <t>Военным шоферам посвящается...</t>
  </si>
  <si>
    <t>Каргина Мадлена</t>
  </si>
  <si>
    <t>МБУ ДО ЦДО "Компас"г.о. Самара</t>
  </si>
  <si>
    <t>Встреча</t>
  </si>
  <si>
    <t>Бындова Анастасия</t>
  </si>
  <si>
    <t>Пусть дети Земли не знают войны</t>
  </si>
  <si>
    <t>Назмеева Алина</t>
  </si>
  <si>
    <t>МБОУ школа № 94 г.о. Самара</t>
  </si>
  <si>
    <t>Женщина и война - понятия несовместимые</t>
  </si>
  <si>
    <t xml:space="preserve">Алейникова Света </t>
  </si>
  <si>
    <t>Не дождались.</t>
  </si>
  <si>
    <t>Пусть навек исчезнут войны</t>
  </si>
  <si>
    <t>Арчибасов Андрей</t>
  </si>
  <si>
    <t>МБОУ Школа №122 имени Дороднова В.Г. г.о Самара</t>
  </si>
  <si>
    <t xml:space="preserve">Малолетние узники фашистских концлагерей </t>
  </si>
  <si>
    <t>Строганова Лидия Васильевна</t>
  </si>
  <si>
    <t>Дубова Вероника</t>
  </si>
  <si>
    <t>Война не сломит сильный дух</t>
  </si>
  <si>
    <t>Мы все будем жить!</t>
  </si>
  <si>
    <t>Бесова Ульяна</t>
  </si>
  <si>
    <t>"Дети блокадного Ленинграда"</t>
  </si>
  <si>
    <t>Гришкова Варвара</t>
  </si>
  <si>
    <t>"Женщины на войне"</t>
  </si>
  <si>
    <t>Косян  Диана Кареновна</t>
  </si>
  <si>
    <t>Коломейцев Андрей</t>
  </si>
  <si>
    <t>МБУ ДО «ЦДТ «Восход» г.о.Самара, Подростковый клуб «Мастер-класс»</t>
  </si>
  <si>
    <t>«Техника Победы»</t>
  </si>
  <si>
    <t>Мамышева А.А.</t>
  </si>
  <si>
    <t>Похомова Яна</t>
  </si>
  <si>
    <t>Галина Шаповалова</t>
  </si>
  <si>
    <t>Ничто не забыто,Никто не забыт</t>
  </si>
  <si>
    <t>Оценка жюри 1</t>
  </si>
  <si>
    <t>Оценка жюри 2</t>
  </si>
  <si>
    <t>Оценка жюри 3</t>
  </si>
  <si>
    <t>Средний балл</t>
  </si>
  <si>
    <t>Приглашаем в финал!</t>
  </si>
  <si>
    <t>Благодарим за участие!</t>
  </si>
  <si>
    <t>Итог</t>
  </si>
  <si>
    <t>Погодина Ирина Владимировна</t>
  </si>
  <si>
    <t xml:space="preserve">МБОУ Школа № 24 </t>
  </si>
  <si>
    <t>В небе</t>
  </si>
  <si>
    <t>МБУ ДО "ЦДО"Меридиан" г.о. Самара, студия "ТелеВид"</t>
  </si>
  <si>
    <t>МБУ ДО «ЦДО «Меридиан» г.о. Самара, клуб по месту жительства «Авиатор»</t>
  </si>
  <si>
    <t xml:space="preserve">Перепелкина Яна </t>
  </si>
  <si>
    <t>Номинация "Военная техника". Младшая возрастная группа. Рисунок</t>
  </si>
  <si>
    <t>Номинация "Военная техника". Младшая возрастная группа. Коллаж</t>
  </si>
  <si>
    <t>Городской конкурс компьютерной графики "Разноцветный мир-2020" Протокол заочного тура</t>
  </si>
  <si>
    <t>Номинация "Военная техника". Средняя возрастная группа. Рисунок</t>
  </si>
  <si>
    <t>Номинация "Военная техника". Средняя возрастная группа. Коллаж</t>
  </si>
  <si>
    <t>Номинация "Военная техника". Старшая возрастная группа. Рисунок</t>
  </si>
  <si>
    <t>Номинация "Военная техника". Старшая возрастная группа. Коллаж</t>
  </si>
  <si>
    <t>Номинация "Бессмертный подвиг". Младшая возрастная группа. Рисунок</t>
  </si>
  <si>
    <t>Номинация "Бессмертный подвиг". Младшая возрастная группа. Коллаж</t>
  </si>
  <si>
    <t>Номинация "Бессмертный подвиг". Средняя возрастная группа. Рисунок</t>
  </si>
  <si>
    <t>Номинация "Бессмертный подвиг". Средняя возрастная группа. Коллаж</t>
  </si>
  <si>
    <t xml:space="preserve">Номинация </t>
  </si>
  <si>
    <t>Номинация "Бессмертный подвиг". Старшая возрастная группа. Рисунок</t>
  </si>
  <si>
    <t>Номинация "Бессмертный подвиг". Старшая возрастная группа. Коллаж</t>
  </si>
  <si>
    <t>Номинация "Подвиг женщин и детей". Младшая возрастная группа. Рисунок</t>
  </si>
  <si>
    <t>Номинация "Подвиг женщин и детей". Младшая возрастная группа. Коллаж</t>
  </si>
  <si>
    <t>Номинация "Подвиг женщин и детей". Средняя возрастная группа. Рисунок</t>
  </si>
  <si>
    <t>Номинация "Подвиг женщин и детей". Средняя возрастная группа. Коллаж</t>
  </si>
  <si>
    <t>Номинация "Подвиг женщин и детей". Старшая возрастная группа. Рисунок</t>
  </si>
  <si>
    <t>Номинация "Подвиг женщин и детей". Старшая возрастная группа. Коллаж</t>
  </si>
  <si>
    <t>Она ступала по снегу босыми ногами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</si>
</sst>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93C47D"/>
      </patternFill>
    </fill>
    <fill>
      <patternFill patternType="solid">
        <fgColor theme="6" tint="0.39997558519241921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6" borderId="1" xfId="0" applyNumberFormat="1" applyFont="1" applyFill="1" applyBorder="1" applyAlignment="1">
      <alignment horizontal="left" vertical="top" wrapText="1"/>
    </xf>
    <xf numFmtId="2" fontId="1" fillId="5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2" fontId="1" fillId="6" borderId="1" xfId="0" applyNumberFormat="1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2" fontId="1" fillId="6" borderId="1" xfId="0" applyNumberFormat="1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2" fontId="0" fillId="6" borderId="1" xfId="0" applyNumberForma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5" xfId="0" applyFill="1" applyBorder="1" applyAlignment="1">
      <alignment vertical="top"/>
    </xf>
    <xf numFmtId="0" fontId="1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" fillId="0" borderId="5" xfId="0" applyFont="1" applyFill="1" applyBorder="1" applyAlignment="1">
      <alignment vertical="top"/>
    </xf>
    <xf numFmtId="0" fontId="5" fillId="5" borderId="3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zoomScale="90" zoomScaleNormal="90" workbookViewId="0">
      <selection sqref="A1:XFD2"/>
    </sheetView>
  </sheetViews>
  <sheetFormatPr defaultRowHeight="15" x14ac:dyDescent="0.25"/>
  <cols>
    <col min="1" max="1" width="6.28515625" customWidth="1"/>
    <col min="2" max="2" width="20.28515625" customWidth="1"/>
    <col min="3" max="3" width="10.5703125" customWidth="1"/>
    <col min="4" max="4" width="19" customWidth="1"/>
    <col min="5" max="5" width="21.5703125" customWidth="1"/>
    <col min="6" max="6" width="18.5703125" customWidth="1"/>
    <col min="7" max="7" width="10" customWidth="1"/>
    <col min="8" max="8" width="31.7109375" customWidth="1"/>
    <col min="9" max="9" width="9.140625" customWidth="1"/>
    <col min="10" max="10" width="8" customWidth="1"/>
    <col min="11" max="11" width="9" style="14" customWidth="1"/>
    <col min="12" max="12" width="9.42578125" customWidth="1"/>
    <col min="13" max="13" width="13.8554687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" customFormat="1" ht="25.5" x14ac:dyDescent="0.25">
      <c r="A3" s="73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0" t="s">
        <v>524</v>
      </c>
      <c r="J3" s="21" t="s">
        <v>525</v>
      </c>
      <c r="K3" s="20" t="s">
        <v>526</v>
      </c>
      <c r="L3" s="39" t="s">
        <v>527</v>
      </c>
      <c r="M3" s="15" t="s">
        <v>530</v>
      </c>
    </row>
    <row r="4" spans="1:13" s="31" customFormat="1" ht="25.5" x14ac:dyDescent="0.25">
      <c r="A4" s="72">
        <v>1</v>
      </c>
      <c r="B4" s="46" t="s">
        <v>60</v>
      </c>
      <c r="C4" s="47" t="s">
        <v>8</v>
      </c>
      <c r="D4" s="26" t="s">
        <v>45</v>
      </c>
      <c r="E4" s="26" t="s">
        <v>61</v>
      </c>
      <c r="F4" s="46" t="s">
        <v>11</v>
      </c>
      <c r="G4" s="46" t="s">
        <v>12</v>
      </c>
      <c r="H4" s="46" t="s">
        <v>47</v>
      </c>
      <c r="I4" s="52">
        <v>10</v>
      </c>
      <c r="J4" s="52">
        <v>8</v>
      </c>
      <c r="K4" s="52">
        <v>10</v>
      </c>
      <c r="L4" s="53">
        <f t="shared" ref="L4:L25" si="0">AVERAGE(I4:K4)</f>
        <v>9.3333333333333339</v>
      </c>
      <c r="M4" s="26" t="s">
        <v>528</v>
      </c>
    </row>
    <row r="5" spans="1:13" s="31" customFormat="1" ht="25.5" x14ac:dyDescent="0.25">
      <c r="A5" s="72">
        <v>2</v>
      </c>
      <c r="B5" s="46" t="s">
        <v>22</v>
      </c>
      <c r="C5" s="47" t="s">
        <v>8</v>
      </c>
      <c r="D5" s="26" t="s">
        <v>23</v>
      </c>
      <c r="E5" s="26" t="s">
        <v>24</v>
      </c>
      <c r="F5" s="46" t="s">
        <v>11</v>
      </c>
      <c r="G5" s="46" t="s">
        <v>12</v>
      </c>
      <c r="H5" s="46" t="s">
        <v>25</v>
      </c>
      <c r="I5" s="52">
        <v>10</v>
      </c>
      <c r="J5" s="52">
        <v>8</v>
      </c>
      <c r="K5" s="52">
        <v>9</v>
      </c>
      <c r="L5" s="53">
        <f t="shared" si="0"/>
        <v>9</v>
      </c>
      <c r="M5" s="26" t="s">
        <v>528</v>
      </c>
    </row>
    <row r="6" spans="1:13" s="31" customFormat="1" ht="25.5" x14ac:dyDescent="0.25">
      <c r="A6" s="72">
        <v>3</v>
      </c>
      <c r="B6" s="46" t="s">
        <v>31</v>
      </c>
      <c r="C6" s="47">
        <v>10</v>
      </c>
      <c r="D6" s="26" t="s">
        <v>32</v>
      </c>
      <c r="E6" s="26" t="s">
        <v>33</v>
      </c>
      <c r="F6" s="46" t="s">
        <v>11</v>
      </c>
      <c r="G6" s="46" t="s">
        <v>12</v>
      </c>
      <c r="H6" s="46" t="s">
        <v>34</v>
      </c>
      <c r="I6" s="52">
        <v>10</v>
      </c>
      <c r="J6" s="52">
        <v>7</v>
      </c>
      <c r="K6" s="52">
        <v>10</v>
      </c>
      <c r="L6" s="53">
        <f t="shared" si="0"/>
        <v>9</v>
      </c>
      <c r="M6" s="26" t="s">
        <v>528</v>
      </c>
    </row>
    <row r="7" spans="1:13" s="31" customFormat="1" ht="25.5" x14ac:dyDescent="0.25">
      <c r="A7" s="72">
        <v>4</v>
      </c>
      <c r="B7" s="46" t="s">
        <v>38</v>
      </c>
      <c r="C7" s="47" t="s">
        <v>8</v>
      </c>
      <c r="D7" s="26" t="s">
        <v>23</v>
      </c>
      <c r="E7" s="26" t="s">
        <v>39</v>
      </c>
      <c r="F7" s="46" t="s">
        <v>11</v>
      </c>
      <c r="G7" s="46" t="s">
        <v>12</v>
      </c>
      <c r="H7" s="46" t="s">
        <v>25</v>
      </c>
      <c r="I7" s="52">
        <v>9</v>
      </c>
      <c r="J7" s="52">
        <v>7</v>
      </c>
      <c r="K7" s="52">
        <v>9</v>
      </c>
      <c r="L7" s="53">
        <f t="shared" si="0"/>
        <v>8.3333333333333339</v>
      </c>
      <c r="M7" s="26" t="s">
        <v>528</v>
      </c>
    </row>
    <row r="8" spans="1:13" s="31" customFormat="1" ht="25.5" x14ac:dyDescent="0.25">
      <c r="A8" s="72">
        <v>5</v>
      </c>
      <c r="B8" s="46" t="s">
        <v>44</v>
      </c>
      <c r="C8" s="47" t="s">
        <v>15</v>
      </c>
      <c r="D8" s="26" t="s">
        <v>45</v>
      </c>
      <c r="E8" s="26" t="s">
        <v>46</v>
      </c>
      <c r="F8" s="46" t="s">
        <v>11</v>
      </c>
      <c r="G8" s="46" t="s">
        <v>12</v>
      </c>
      <c r="H8" s="46" t="s">
        <v>47</v>
      </c>
      <c r="I8" s="52">
        <v>10</v>
      </c>
      <c r="J8" s="52">
        <v>7</v>
      </c>
      <c r="K8" s="52">
        <v>8</v>
      </c>
      <c r="L8" s="53">
        <f t="shared" si="0"/>
        <v>8.3333333333333339</v>
      </c>
      <c r="M8" s="26" t="s">
        <v>528</v>
      </c>
    </row>
    <row r="9" spans="1:13" s="31" customFormat="1" ht="25.5" x14ac:dyDescent="0.25">
      <c r="A9" s="72">
        <v>6</v>
      </c>
      <c r="B9" s="46" t="s">
        <v>55</v>
      </c>
      <c r="C9" s="47" t="s">
        <v>15</v>
      </c>
      <c r="D9" s="26" t="s">
        <v>45</v>
      </c>
      <c r="E9" s="26" t="s">
        <v>56</v>
      </c>
      <c r="F9" s="46" t="s">
        <v>11</v>
      </c>
      <c r="G9" s="46" t="s">
        <v>12</v>
      </c>
      <c r="H9" s="46" t="s">
        <v>47</v>
      </c>
      <c r="I9" s="52">
        <v>10</v>
      </c>
      <c r="J9" s="52">
        <v>7</v>
      </c>
      <c r="K9" s="52">
        <v>7</v>
      </c>
      <c r="L9" s="53">
        <f t="shared" si="0"/>
        <v>8</v>
      </c>
      <c r="M9" s="26" t="s">
        <v>528</v>
      </c>
    </row>
    <row r="10" spans="1:13" s="31" customFormat="1" ht="25.5" x14ac:dyDescent="0.25">
      <c r="A10" s="72">
        <v>7</v>
      </c>
      <c r="B10" s="37" t="s">
        <v>29</v>
      </c>
      <c r="C10" s="36">
        <v>8</v>
      </c>
      <c r="D10" s="32" t="s">
        <v>23</v>
      </c>
      <c r="E10" s="32" t="s">
        <v>30</v>
      </c>
      <c r="F10" s="37" t="s">
        <v>11</v>
      </c>
      <c r="G10" s="37" t="s">
        <v>12</v>
      </c>
      <c r="H10" s="37" t="s">
        <v>25</v>
      </c>
      <c r="I10" s="29">
        <v>10</v>
      </c>
      <c r="J10" s="29">
        <v>9</v>
      </c>
      <c r="K10" s="29">
        <v>4</v>
      </c>
      <c r="L10" s="44">
        <f t="shared" si="0"/>
        <v>7.666666666666667</v>
      </c>
      <c r="M10" s="22" t="s">
        <v>529</v>
      </c>
    </row>
    <row r="11" spans="1:13" s="31" customFormat="1" ht="22.5" customHeight="1" x14ac:dyDescent="0.25">
      <c r="A11" s="72">
        <v>8</v>
      </c>
      <c r="B11" s="37" t="s">
        <v>69</v>
      </c>
      <c r="C11" s="36" t="s">
        <v>15</v>
      </c>
      <c r="D11" s="32" t="s">
        <v>66</v>
      </c>
      <c r="E11" s="32" t="s">
        <v>70</v>
      </c>
      <c r="F11" s="37" t="s">
        <v>11</v>
      </c>
      <c r="G11" s="37" t="s">
        <v>12</v>
      </c>
      <c r="H11" s="37" t="s">
        <v>68</v>
      </c>
      <c r="I11" s="29">
        <v>8</v>
      </c>
      <c r="J11" s="29">
        <v>7</v>
      </c>
      <c r="K11" s="29">
        <v>8</v>
      </c>
      <c r="L11" s="44">
        <f t="shared" si="0"/>
        <v>7.666666666666667</v>
      </c>
      <c r="M11" s="22" t="s">
        <v>529</v>
      </c>
    </row>
    <row r="12" spans="1:13" s="31" customFormat="1" ht="23.25" customHeight="1" x14ac:dyDescent="0.25">
      <c r="A12" s="72">
        <v>9</v>
      </c>
      <c r="B12" s="37" t="s">
        <v>35</v>
      </c>
      <c r="C12" s="36">
        <v>10</v>
      </c>
      <c r="D12" s="32" t="s">
        <v>32</v>
      </c>
      <c r="E12" s="32" t="s">
        <v>36</v>
      </c>
      <c r="F12" s="37" t="s">
        <v>11</v>
      </c>
      <c r="G12" s="37" t="s">
        <v>12</v>
      </c>
      <c r="H12" s="37" t="s">
        <v>37</v>
      </c>
      <c r="I12" s="29">
        <v>9</v>
      </c>
      <c r="J12" s="29">
        <v>6</v>
      </c>
      <c r="K12" s="29">
        <v>7</v>
      </c>
      <c r="L12" s="44">
        <f t="shared" si="0"/>
        <v>7.333333333333333</v>
      </c>
      <c r="M12" s="22" t="s">
        <v>529</v>
      </c>
    </row>
    <row r="13" spans="1:13" s="31" customFormat="1" ht="25.5" x14ac:dyDescent="0.25">
      <c r="A13" s="72">
        <v>10</v>
      </c>
      <c r="B13" s="37" t="s">
        <v>48</v>
      </c>
      <c r="C13" s="36" t="s">
        <v>49</v>
      </c>
      <c r="D13" s="32" t="s">
        <v>45</v>
      </c>
      <c r="E13" s="32" t="s">
        <v>50</v>
      </c>
      <c r="F13" s="37" t="s">
        <v>11</v>
      </c>
      <c r="G13" s="37" t="s">
        <v>12</v>
      </c>
      <c r="H13" s="37" t="s">
        <v>47</v>
      </c>
      <c r="I13" s="29">
        <v>9</v>
      </c>
      <c r="J13" s="29">
        <v>6</v>
      </c>
      <c r="K13" s="29">
        <v>7</v>
      </c>
      <c r="L13" s="44">
        <f t="shared" si="0"/>
        <v>7.333333333333333</v>
      </c>
      <c r="M13" s="22" t="s">
        <v>529</v>
      </c>
    </row>
    <row r="14" spans="1:13" s="31" customFormat="1" ht="38.25" x14ac:dyDescent="0.25">
      <c r="A14" s="72">
        <v>11</v>
      </c>
      <c r="B14" s="37" t="s">
        <v>75</v>
      </c>
      <c r="C14" s="36" t="s">
        <v>8</v>
      </c>
      <c r="D14" s="32" t="s">
        <v>72</v>
      </c>
      <c r="E14" s="32" t="s">
        <v>76</v>
      </c>
      <c r="F14" s="37" t="s">
        <v>11</v>
      </c>
      <c r="G14" s="37" t="s">
        <v>12</v>
      </c>
      <c r="H14" s="37" t="s">
        <v>74</v>
      </c>
      <c r="I14" s="29">
        <v>9</v>
      </c>
      <c r="J14" s="29">
        <v>7</v>
      </c>
      <c r="K14" s="29">
        <v>6</v>
      </c>
      <c r="L14" s="44">
        <f t="shared" si="0"/>
        <v>7.333333333333333</v>
      </c>
      <c r="M14" s="22" t="s">
        <v>529</v>
      </c>
    </row>
    <row r="15" spans="1:13" s="31" customFormat="1" ht="38.25" x14ac:dyDescent="0.25">
      <c r="A15" s="72">
        <v>12</v>
      </c>
      <c r="B15" s="37" t="s">
        <v>51</v>
      </c>
      <c r="C15" s="36">
        <v>10</v>
      </c>
      <c r="D15" s="32" t="s">
        <v>52</v>
      </c>
      <c r="E15" s="32" t="s">
        <v>53</v>
      </c>
      <c r="F15" s="37" t="s">
        <v>11</v>
      </c>
      <c r="G15" s="37" t="s">
        <v>12</v>
      </c>
      <c r="H15" s="37" t="s">
        <v>54</v>
      </c>
      <c r="I15" s="29">
        <v>9</v>
      </c>
      <c r="J15" s="29">
        <v>6</v>
      </c>
      <c r="K15" s="29">
        <v>6</v>
      </c>
      <c r="L15" s="44">
        <f t="shared" si="0"/>
        <v>7</v>
      </c>
      <c r="M15" s="22" t="s">
        <v>529</v>
      </c>
    </row>
    <row r="16" spans="1:13" s="31" customFormat="1" ht="38.25" x14ac:dyDescent="0.25">
      <c r="A16" s="72">
        <v>13</v>
      </c>
      <c r="B16" s="37" t="s">
        <v>7</v>
      </c>
      <c r="C16" s="36" t="s">
        <v>8</v>
      </c>
      <c r="D16" s="32" t="s">
        <v>9</v>
      </c>
      <c r="E16" s="32" t="s">
        <v>10</v>
      </c>
      <c r="F16" s="37" t="s">
        <v>11</v>
      </c>
      <c r="G16" s="37" t="s">
        <v>12</v>
      </c>
      <c r="H16" s="37" t="s">
        <v>13</v>
      </c>
      <c r="I16" s="29">
        <v>9</v>
      </c>
      <c r="J16" s="29">
        <v>7</v>
      </c>
      <c r="K16" s="29">
        <v>4</v>
      </c>
      <c r="L16" s="44">
        <f t="shared" si="0"/>
        <v>6.666666666666667</v>
      </c>
      <c r="M16" s="22" t="s">
        <v>529</v>
      </c>
    </row>
    <row r="17" spans="1:13" s="31" customFormat="1" ht="25.5" x14ac:dyDescent="0.25">
      <c r="A17" s="72">
        <v>14</v>
      </c>
      <c r="B17" s="37" t="s">
        <v>57</v>
      </c>
      <c r="C17" s="36" t="s">
        <v>58</v>
      </c>
      <c r="D17" s="32" t="s">
        <v>45</v>
      </c>
      <c r="E17" s="32" t="s">
        <v>59</v>
      </c>
      <c r="F17" s="37" t="s">
        <v>11</v>
      </c>
      <c r="G17" s="37" t="s">
        <v>12</v>
      </c>
      <c r="H17" s="37" t="s">
        <v>47</v>
      </c>
      <c r="I17" s="29">
        <v>8</v>
      </c>
      <c r="J17" s="29">
        <v>7</v>
      </c>
      <c r="K17" s="29">
        <v>5</v>
      </c>
      <c r="L17" s="44">
        <f t="shared" si="0"/>
        <v>6.666666666666667</v>
      </c>
      <c r="M17" s="22" t="s">
        <v>529</v>
      </c>
    </row>
    <row r="18" spans="1:13" s="31" customFormat="1" ht="38.25" x14ac:dyDescent="0.25">
      <c r="A18" s="72">
        <v>15</v>
      </c>
      <c r="B18" s="37" t="s">
        <v>71</v>
      </c>
      <c r="C18" s="36" t="s">
        <v>15</v>
      </c>
      <c r="D18" s="32" t="s">
        <v>72</v>
      </c>
      <c r="E18" s="32" t="s">
        <v>73</v>
      </c>
      <c r="F18" s="37" t="s">
        <v>11</v>
      </c>
      <c r="G18" s="37" t="s">
        <v>12</v>
      </c>
      <c r="H18" s="37" t="s">
        <v>74</v>
      </c>
      <c r="I18" s="29">
        <v>9</v>
      </c>
      <c r="J18" s="29">
        <v>6</v>
      </c>
      <c r="K18" s="29">
        <v>5</v>
      </c>
      <c r="L18" s="44">
        <f t="shared" si="0"/>
        <v>6.666666666666667</v>
      </c>
      <c r="M18" s="22" t="s">
        <v>529</v>
      </c>
    </row>
    <row r="19" spans="1:13" s="31" customFormat="1" ht="38.25" x14ac:dyDescent="0.25">
      <c r="A19" s="72">
        <v>16</v>
      </c>
      <c r="B19" s="37" t="s">
        <v>14</v>
      </c>
      <c r="C19" s="36" t="s">
        <v>15</v>
      </c>
      <c r="D19" s="32" t="s">
        <v>9</v>
      </c>
      <c r="E19" s="32" t="s">
        <v>16</v>
      </c>
      <c r="F19" s="37" t="s">
        <v>11</v>
      </c>
      <c r="G19" s="37" t="s">
        <v>12</v>
      </c>
      <c r="H19" s="37" t="s">
        <v>13</v>
      </c>
      <c r="I19" s="29">
        <v>9</v>
      </c>
      <c r="J19" s="29">
        <v>6</v>
      </c>
      <c r="K19" s="29">
        <v>4</v>
      </c>
      <c r="L19" s="44">
        <f t="shared" si="0"/>
        <v>6.333333333333333</v>
      </c>
      <c r="M19" s="22" t="s">
        <v>529</v>
      </c>
    </row>
    <row r="20" spans="1:13" s="31" customFormat="1" ht="38.25" x14ac:dyDescent="0.25">
      <c r="A20" s="72">
        <v>17</v>
      </c>
      <c r="B20" s="37" t="s">
        <v>17</v>
      </c>
      <c r="C20" s="36" t="s">
        <v>15</v>
      </c>
      <c r="D20" s="32" t="s">
        <v>18</v>
      </c>
      <c r="E20" s="32" t="s">
        <v>19</v>
      </c>
      <c r="F20" s="37" t="s">
        <v>11</v>
      </c>
      <c r="G20" s="37" t="s">
        <v>12</v>
      </c>
      <c r="H20" s="37" t="s">
        <v>13</v>
      </c>
      <c r="I20" s="29">
        <v>9</v>
      </c>
      <c r="J20" s="29">
        <v>6</v>
      </c>
      <c r="K20" s="29">
        <v>3</v>
      </c>
      <c r="L20" s="44">
        <f t="shared" si="0"/>
        <v>6</v>
      </c>
      <c r="M20" s="22" t="s">
        <v>529</v>
      </c>
    </row>
    <row r="21" spans="1:13" s="31" customFormat="1" ht="38.25" x14ac:dyDescent="0.25">
      <c r="A21" s="72">
        <v>18</v>
      </c>
      <c r="B21" s="37" t="s">
        <v>20</v>
      </c>
      <c r="C21" s="36" t="s">
        <v>15</v>
      </c>
      <c r="D21" s="32" t="s">
        <v>9</v>
      </c>
      <c r="E21" s="32" t="s">
        <v>21</v>
      </c>
      <c r="F21" s="37" t="s">
        <v>11</v>
      </c>
      <c r="G21" s="37" t="s">
        <v>12</v>
      </c>
      <c r="H21" s="37" t="s">
        <v>13</v>
      </c>
      <c r="I21" s="29">
        <v>8</v>
      </c>
      <c r="J21" s="29">
        <v>5</v>
      </c>
      <c r="K21" s="29">
        <v>4</v>
      </c>
      <c r="L21" s="44">
        <f t="shared" si="0"/>
        <v>5.666666666666667</v>
      </c>
      <c r="M21" s="22" t="s">
        <v>529</v>
      </c>
    </row>
    <row r="22" spans="1:13" s="31" customFormat="1" ht="25.5" x14ac:dyDescent="0.25">
      <c r="A22" s="72">
        <v>19</v>
      </c>
      <c r="B22" s="37" t="s">
        <v>62</v>
      </c>
      <c r="C22" s="36" t="s">
        <v>15</v>
      </c>
      <c r="D22" s="32" t="s">
        <v>63</v>
      </c>
      <c r="E22" s="32" t="s">
        <v>64</v>
      </c>
      <c r="F22" s="37" t="s">
        <v>11</v>
      </c>
      <c r="G22" s="37" t="s">
        <v>12</v>
      </c>
      <c r="H22" s="37" t="s">
        <v>13</v>
      </c>
      <c r="I22" s="29">
        <v>8</v>
      </c>
      <c r="J22" s="29">
        <v>6</v>
      </c>
      <c r="K22" s="29">
        <v>3</v>
      </c>
      <c r="L22" s="44">
        <f t="shared" si="0"/>
        <v>5.666666666666667</v>
      </c>
      <c r="M22" s="22" t="s">
        <v>529</v>
      </c>
    </row>
    <row r="23" spans="1:13" s="31" customFormat="1" ht="38.25" x14ac:dyDescent="0.25">
      <c r="A23" s="72">
        <v>20</v>
      </c>
      <c r="B23" s="37" t="s">
        <v>65</v>
      </c>
      <c r="C23" s="36" t="s">
        <v>8</v>
      </c>
      <c r="D23" s="32" t="s">
        <v>66</v>
      </c>
      <c r="E23" s="32" t="s">
        <v>67</v>
      </c>
      <c r="F23" s="37" t="s">
        <v>11</v>
      </c>
      <c r="G23" s="37" t="s">
        <v>12</v>
      </c>
      <c r="H23" s="37" t="s">
        <v>68</v>
      </c>
      <c r="I23" s="29">
        <v>8</v>
      </c>
      <c r="J23" s="29">
        <v>6</v>
      </c>
      <c r="K23" s="29">
        <v>3</v>
      </c>
      <c r="L23" s="44">
        <f t="shared" si="0"/>
        <v>5.666666666666667</v>
      </c>
      <c r="M23" s="22" t="s">
        <v>529</v>
      </c>
    </row>
    <row r="24" spans="1:13" s="31" customFormat="1" ht="25.5" x14ac:dyDescent="0.25">
      <c r="A24" s="72">
        <v>21</v>
      </c>
      <c r="B24" s="37" t="s">
        <v>26</v>
      </c>
      <c r="C24" s="36">
        <v>9</v>
      </c>
      <c r="D24" s="32" t="s">
        <v>27</v>
      </c>
      <c r="E24" s="32" t="s">
        <v>16</v>
      </c>
      <c r="F24" s="37" t="s">
        <v>11</v>
      </c>
      <c r="G24" s="37" t="s">
        <v>12</v>
      </c>
      <c r="H24" s="37" t="s">
        <v>28</v>
      </c>
      <c r="I24" s="29">
        <v>7</v>
      </c>
      <c r="J24" s="29">
        <v>5</v>
      </c>
      <c r="K24" s="29">
        <v>3</v>
      </c>
      <c r="L24" s="44">
        <f t="shared" si="0"/>
        <v>5</v>
      </c>
      <c r="M24" s="22" t="s">
        <v>529</v>
      </c>
    </row>
    <row r="25" spans="1:13" s="31" customFormat="1" ht="38.25" x14ac:dyDescent="0.25">
      <c r="A25" s="72">
        <v>22</v>
      </c>
      <c r="B25" s="37" t="s">
        <v>40</v>
      </c>
      <c r="C25" s="36" t="s">
        <v>15</v>
      </c>
      <c r="D25" s="32" t="s">
        <v>41</v>
      </c>
      <c r="E25" s="32" t="s">
        <v>42</v>
      </c>
      <c r="F25" s="37" t="s">
        <v>11</v>
      </c>
      <c r="G25" s="37" t="s">
        <v>12</v>
      </c>
      <c r="H25" s="37" t="s">
        <v>43</v>
      </c>
      <c r="I25" s="29">
        <v>7</v>
      </c>
      <c r="J25" s="29">
        <v>5</v>
      </c>
      <c r="K25" s="29">
        <v>3</v>
      </c>
      <c r="L25" s="44">
        <f t="shared" si="0"/>
        <v>5</v>
      </c>
      <c r="M25" s="22" t="s">
        <v>529</v>
      </c>
    </row>
    <row r="26" spans="1:13" x14ac:dyDescent="0.25">
      <c r="A26" s="4"/>
      <c r="I26" s="14"/>
      <c r="J26" s="14"/>
      <c r="K26" s="61"/>
      <c r="L26" s="14"/>
    </row>
    <row r="27" spans="1:13" ht="15.75" x14ac:dyDescent="0.25">
      <c r="A27" s="71" t="s">
        <v>538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25.5" x14ac:dyDescent="0.25">
      <c r="A28" s="73" t="s">
        <v>77</v>
      </c>
      <c r="B28" s="18" t="s">
        <v>0</v>
      </c>
      <c r="C28" s="19" t="s">
        <v>1</v>
      </c>
      <c r="D28" s="20" t="s">
        <v>2</v>
      </c>
      <c r="E28" s="18" t="s">
        <v>3</v>
      </c>
      <c r="F28" s="18" t="s">
        <v>4</v>
      </c>
      <c r="G28" s="18" t="s">
        <v>5</v>
      </c>
      <c r="H28" s="18" t="s">
        <v>6</v>
      </c>
      <c r="I28" s="20" t="s">
        <v>524</v>
      </c>
      <c r="J28" s="21" t="s">
        <v>525</v>
      </c>
      <c r="K28" s="20" t="s">
        <v>526</v>
      </c>
      <c r="L28" s="39" t="s">
        <v>527</v>
      </c>
      <c r="M28" s="15" t="s">
        <v>530</v>
      </c>
    </row>
    <row r="29" spans="1:13" s="58" customFormat="1" ht="38.25" customHeight="1" x14ac:dyDescent="0.2">
      <c r="A29" s="72">
        <v>1</v>
      </c>
      <c r="B29" s="26" t="s">
        <v>516</v>
      </c>
      <c r="C29" s="47">
        <v>8</v>
      </c>
      <c r="D29" s="26" t="s">
        <v>535</v>
      </c>
      <c r="E29" s="46" t="s">
        <v>168</v>
      </c>
      <c r="F29" s="46" t="s">
        <v>11</v>
      </c>
      <c r="G29" s="46" t="s">
        <v>80</v>
      </c>
      <c r="H29" s="46" t="s">
        <v>81</v>
      </c>
      <c r="I29" s="52">
        <v>10</v>
      </c>
      <c r="J29" s="52">
        <v>10</v>
      </c>
      <c r="K29" s="52">
        <v>9</v>
      </c>
      <c r="L29" s="53">
        <f t="shared" ref="L29:L39" si="1">AVERAGE(I29:K29)</f>
        <v>9.6666666666666661</v>
      </c>
      <c r="M29" s="26" t="s">
        <v>528</v>
      </c>
    </row>
    <row r="30" spans="1:13" s="58" customFormat="1" ht="38.25" x14ac:dyDescent="0.2">
      <c r="A30" s="72">
        <v>2</v>
      </c>
      <c r="B30" s="26" t="s">
        <v>97</v>
      </c>
      <c r="C30" s="27">
        <v>10</v>
      </c>
      <c r="D30" s="26" t="s">
        <v>94</v>
      </c>
      <c r="E30" s="26" t="s">
        <v>98</v>
      </c>
      <c r="F30" s="26" t="s">
        <v>11</v>
      </c>
      <c r="G30" s="26" t="s">
        <v>80</v>
      </c>
      <c r="H30" s="26" t="s">
        <v>96</v>
      </c>
      <c r="I30" s="50">
        <v>10</v>
      </c>
      <c r="J30" s="50">
        <v>8</v>
      </c>
      <c r="K30" s="52">
        <v>10</v>
      </c>
      <c r="L30" s="53">
        <f t="shared" si="1"/>
        <v>9.3333333333333339</v>
      </c>
      <c r="M30" s="26" t="s">
        <v>528</v>
      </c>
    </row>
    <row r="31" spans="1:13" s="58" customFormat="1" ht="25.5" x14ac:dyDescent="0.2">
      <c r="A31" s="72">
        <v>3</v>
      </c>
      <c r="B31" s="26" t="s">
        <v>91</v>
      </c>
      <c r="C31" s="27">
        <v>8</v>
      </c>
      <c r="D31" s="26" t="s">
        <v>89</v>
      </c>
      <c r="E31" s="26" t="s">
        <v>92</v>
      </c>
      <c r="F31" s="26" t="s">
        <v>11</v>
      </c>
      <c r="G31" s="26" t="s">
        <v>80</v>
      </c>
      <c r="H31" s="26" t="s">
        <v>90</v>
      </c>
      <c r="I31" s="50">
        <v>9</v>
      </c>
      <c r="J31" s="50">
        <v>10</v>
      </c>
      <c r="K31" s="52">
        <v>8</v>
      </c>
      <c r="L31" s="53">
        <f t="shared" si="1"/>
        <v>9</v>
      </c>
      <c r="M31" s="26" t="s">
        <v>528</v>
      </c>
    </row>
    <row r="32" spans="1:13" s="58" customFormat="1" ht="38.25" customHeight="1" x14ac:dyDescent="0.2">
      <c r="A32" s="72">
        <v>4</v>
      </c>
      <c r="B32" s="26" t="s">
        <v>82</v>
      </c>
      <c r="C32" s="27">
        <v>9</v>
      </c>
      <c r="D32" s="26" t="s">
        <v>83</v>
      </c>
      <c r="E32" s="26" t="s">
        <v>84</v>
      </c>
      <c r="F32" s="26" t="s">
        <v>11</v>
      </c>
      <c r="G32" s="26" t="s">
        <v>80</v>
      </c>
      <c r="H32" s="26" t="s">
        <v>81</v>
      </c>
      <c r="I32" s="50">
        <v>9</v>
      </c>
      <c r="J32" s="50">
        <v>9</v>
      </c>
      <c r="K32" s="52">
        <v>8</v>
      </c>
      <c r="L32" s="53">
        <f t="shared" si="1"/>
        <v>8.6666666666666661</v>
      </c>
      <c r="M32" s="26" t="s">
        <v>528</v>
      </c>
    </row>
    <row r="33" spans="1:13" s="58" customFormat="1" ht="38.25" x14ac:dyDescent="0.2">
      <c r="A33" s="72">
        <v>5</v>
      </c>
      <c r="B33" s="26" t="s">
        <v>93</v>
      </c>
      <c r="C33" s="27">
        <v>10</v>
      </c>
      <c r="D33" s="26" t="s">
        <v>94</v>
      </c>
      <c r="E33" s="26" t="s">
        <v>95</v>
      </c>
      <c r="F33" s="26" t="s">
        <v>11</v>
      </c>
      <c r="G33" s="26" t="s">
        <v>80</v>
      </c>
      <c r="H33" s="26" t="s">
        <v>96</v>
      </c>
      <c r="I33" s="50">
        <v>9</v>
      </c>
      <c r="J33" s="50">
        <v>8</v>
      </c>
      <c r="K33" s="52">
        <v>9</v>
      </c>
      <c r="L33" s="53">
        <f t="shared" si="1"/>
        <v>8.6666666666666661</v>
      </c>
      <c r="M33" s="26" t="s">
        <v>528</v>
      </c>
    </row>
    <row r="34" spans="1:13" s="58" customFormat="1" ht="25.5" x14ac:dyDescent="0.2">
      <c r="A34" s="72">
        <v>6</v>
      </c>
      <c r="B34" s="32" t="s">
        <v>88</v>
      </c>
      <c r="C34" s="33">
        <v>9</v>
      </c>
      <c r="D34" s="32" t="s">
        <v>89</v>
      </c>
      <c r="E34" s="32" t="s">
        <v>16</v>
      </c>
      <c r="F34" s="32" t="s">
        <v>11</v>
      </c>
      <c r="G34" s="32" t="s">
        <v>80</v>
      </c>
      <c r="H34" s="32" t="s">
        <v>90</v>
      </c>
      <c r="I34" s="34">
        <v>10</v>
      </c>
      <c r="J34" s="34">
        <v>7</v>
      </c>
      <c r="K34" s="29">
        <v>5</v>
      </c>
      <c r="L34" s="44">
        <f t="shared" si="1"/>
        <v>7.333333333333333</v>
      </c>
      <c r="M34" s="22" t="s">
        <v>529</v>
      </c>
    </row>
    <row r="35" spans="1:13" s="58" customFormat="1" ht="38.25" x14ac:dyDescent="0.2">
      <c r="A35" s="72">
        <v>7</v>
      </c>
      <c r="B35" s="32" t="s">
        <v>101</v>
      </c>
      <c r="C35" s="33">
        <v>10</v>
      </c>
      <c r="D35" s="32" t="s">
        <v>94</v>
      </c>
      <c r="E35" s="32" t="s">
        <v>102</v>
      </c>
      <c r="F35" s="32" t="s">
        <v>11</v>
      </c>
      <c r="G35" s="32" t="s">
        <v>80</v>
      </c>
      <c r="H35" s="32" t="s">
        <v>96</v>
      </c>
      <c r="I35" s="34">
        <v>9</v>
      </c>
      <c r="J35" s="34">
        <v>8</v>
      </c>
      <c r="K35" s="29">
        <v>4</v>
      </c>
      <c r="L35" s="44">
        <f t="shared" si="1"/>
        <v>7</v>
      </c>
      <c r="M35" s="22" t="s">
        <v>529</v>
      </c>
    </row>
    <row r="36" spans="1:13" s="58" customFormat="1" ht="52.5" customHeight="1" x14ac:dyDescent="0.2">
      <c r="A36" s="72">
        <v>8</v>
      </c>
      <c r="B36" s="32" t="s">
        <v>78</v>
      </c>
      <c r="C36" s="33">
        <v>9</v>
      </c>
      <c r="D36" s="32" t="s">
        <v>534</v>
      </c>
      <c r="E36" s="32" t="s">
        <v>79</v>
      </c>
      <c r="F36" s="32" t="s">
        <v>11</v>
      </c>
      <c r="G36" s="32" t="s">
        <v>80</v>
      </c>
      <c r="H36" s="32" t="s">
        <v>81</v>
      </c>
      <c r="I36" s="34">
        <v>9</v>
      </c>
      <c r="J36" s="34">
        <v>7</v>
      </c>
      <c r="K36" s="29">
        <v>4</v>
      </c>
      <c r="L36" s="44">
        <f t="shared" si="1"/>
        <v>6.666666666666667</v>
      </c>
      <c r="M36" s="22" t="s">
        <v>529</v>
      </c>
    </row>
    <row r="37" spans="1:13" s="58" customFormat="1" ht="38.25" x14ac:dyDescent="0.2">
      <c r="A37" s="72">
        <v>9</v>
      </c>
      <c r="B37" s="32" t="s">
        <v>51</v>
      </c>
      <c r="C37" s="33">
        <v>10</v>
      </c>
      <c r="D37" s="32" t="s">
        <v>52</v>
      </c>
      <c r="E37" s="32" t="s">
        <v>85</v>
      </c>
      <c r="F37" s="32" t="s">
        <v>11</v>
      </c>
      <c r="G37" s="32" t="s">
        <v>80</v>
      </c>
      <c r="H37" s="32" t="s">
        <v>54</v>
      </c>
      <c r="I37" s="34">
        <v>8</v>
      </c>
      <c r="J37" s="34">
        <v>6</v>
      </c>
      <c r="K37" s="29">
        <v>6</v>
      </c>
      <c r="L37" s="44">
        <f t="shared" si="1"/>
        <v>6.666666666666667</v>
      </c>
      <c r="M37" s="22" t="s">
        <v>529</v>
      </c>
    </row>
    <row r="38" spans="1:13" s="58" customFormat="1" ht="38.25" x14ac:dyDescent="0.2">
      <c r="A38" s="72">
        <v>10</v>
      </c>
      <c r="B38" s="32" t="s">
        <v>86</v>
      </c>
      <c r="C38" s="33">
        <v>10</v>
      </c>
      <c r="D38" s="32" t="s">
        <v>66</v>
      </c>
      <c r="E38" s="32" t="s">
        <v>87</v>
      </c>
      <c r="F38" s="32" t="s">
        <v>11</v>
      </c>
      <c r="G38" s="32" t="s">
        <v>80</v>
      </c>
      <c r="H38" s="32" t="s">
        <v>68</v>
      </c>
      <c r="I38" s="34">
        <v>8</v>
      </c>
      <c r="J38" s="34">
        <v>6</v>
      </c>
      <c r="K38" s="29">
        <v>3</v>
      </c>
      <c r="L38" s="44">
        <f t="shared" si="1"/>
        <v>5.666666666666667</v>
      </c>
      <c r="M38" s="22" t="s">
        <v>529</v>
      </c>
    </row>
    <row r="39" spans="1:13" s="58" customFormat="1" ht="38.25" x14ac:dyDescent="0.2">
      <c r="A39" s="72">
        <v>11</v>
      </c>
      <c r="B39" s="32" t="s">
        <v>99</v>
      </c>
      <c r="C39" s="33">
        <v>10</v>
      </c>
      <c r="D39" s="32" t="s">
        <v>94</v>
      </c>
      <c r="E39" s="32" t="s">
        <v>100</v>
      </c>
      <c r="F39" s="32" t="s">
        <v>11</v>
      </c>
      <c r="G39" s="32" t="s">
        <v>80</v>
      </c>
      <c r="H39" s="32" t="s">
        <v>96</v>
      </c>
      <c r="I39" s="34">
        <v>6</v>
      </c>
      <c r="J39" s="34">
        <v>6</v>
      </c>
      <c r="K39" s="29">
        <v>4</v>
      </c>
      <c r="L39" s="44">
        <f t="shared" si="1"/>
        <v>5.333333333333333</v>
      </c>
      <c r="M39" s="22" t="s">
        <v>529</v>
      </c>
    </row>
  </sheetData>
  <sortState xmlns:xlrd2="http://schemas.microsoft.com/office/spreadsheetml/2017/richdata2" ref="A2:L25">
    <sortCondition descending="1" ref="L29"/>
  </sortState>
  <mergeCells count="3">
    <mergeCell ref="A1:M1"/>
    <mergeCell ref="A2:M2"/>
    <mergeCell ref="A27:M2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3"/>
  <sheetViews>
    <sheetView workbookViewId="0">
      <selection sqref="A1:XFD2"/>
    </sheetView>
  </sheetViews>
  <sheetFormatPr defaultRowHeight="15" x14ac:dyDescent="0.25"/>
  <cols>
    <col min="1" max="1" width="5.7109375" customWidth="1"/>
    <col min="2" max="2" width="19" customWidth="1"/>
    <col min="3" max="3" width="9.5703125" customWidth="1"/>
    <col min="4" max="4" width="19" customWidth="1"/>
    <col min="5" max="5" width="20.7109375" customWidth="1"/>
    <col min="6" max="6" width="18" customWidth="1"/>
    <col min="7" max="7" width="8.42578125" customWidth="1"/>
    <col min="8" max="8" width="18.140625" customWidth="1"/>
    <col min="9" max="9" width="7.5703125" customWidth="1"/>
    <col min="10" max="11" width="7.7109375" customWidth="1"/>
    <col min="12" max="12" width="8.42578125" customWidth="1"/>
    <col min="13" max="13" width="15.14062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7.75" customHeight="1" x14ac:dyDescent="0.25">
      <c r="A3" s="73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0" t="s">
        <v>524</v>
      </c>
      <c r="J3" s="21" t="s">
        <v>525</v>
      </c>
      <c r="K3" s="20" t="s">
        <v>526</v>
      </c>
      <c r="L3" s="39" t="s">
        <v>527</v>
      </c>
      <c r="M3" s="15" t="s">
        <v>530</v>
      </c>
    </row>
    <row r="4" spans="1:13" s="31" customFormat="1" ht="25.5" x14ac:dyDescent="0.25">
      <c r="A4" s="72">
        <v>1</v>
      </c>
      <c r="B4" s="26" t="s">
        <v>164</v>
      </c>
      <c r="C4" s="27">
        <v>12</v>
      </c>
      <c r="D4" s="26" t="s">
        <v>32</v>
      </c>
      <c r="E4" s="26" t="s">
        <v>165</v>
      </c>
      <c r="F4" s="26" t="s">
        <v>11</v>
      </c>
      <c r="G4" s="26" t="s">
        <v>12</v>
      </c>
      <c r="H4" s="26" t="s">
        <v>34</v>
      </c>
      <c r="I4" s="50">
        <v>10</v>
      </c>
      <c r="J4" s="50">
        <v>8</v>
      </c>
      <c r="K4" s="52">
        <v>10</v>
      </c>
      <c r="L4" s="53">
        <f t="shared" ref="L4:L49" si="0">AVERAGE(I4:K4)</f>
        <v>9.3333333333333339</v>
      </c>
      <c r="M4" s="26" t="s">
        <v>528</v>
      </c>
    </row>
    <row r="5" spans="1:13" s="31" customFormat="1" ht="25.5" x14ac:dyDescent="0.25">
      <c r="A5" s="72">
        <v>2</v>
      </c>
      <c r="B5" s="26" t="s">
        <v>188</v>
      </c>
      <c r="C5" s="27">
        <v>13</v>
      </c>
      <c r="D5" s="26" t="s">
        <v>45</v>
      </c>
      <c r="E5" s="26" t="s">
        <v>189</v>
      </c>
      <c r="F5" s="26" t="s">
        <v>11</v>
      </c>
      <c r="G5" s="26" t="s">
        <v>12</v>
      </c>
      <c r="H5" s="26" t="s">
        <v>47</v>
      </c>
      <c r="I5" s="50">
        <v>10</v>
      </c>
      <c r="J5" s="50">
        <v>8</v>
      </c>
      <c r="K5" s="52">
        <v>10</v>
      </c>
      <c r="L5" s="53">
        <f t="shared" si="0"/>
        <v>9.3333333333333339</v>
      </c>
      <c r="M5" s="26" t="s">
        <v>528</v>
      </c>
    </row>
    <row r="6" spans="1:13" s="31" customFormat="1" ht="25.5" x14ac:dyDescent="0.25">
      <c r="A6" s="72">
        <v>3</v>
      </c>
      <c r="B6" s="26" t="s">
        <v>106</v>
      </c>
      <c r="C6" s="27">
        <v>13</v>
      </c>
      <c r="D6" s="26" t="s">
        <v>108</v>
      </c>
      <c r="E6" s="26" t="s">
        <v>109</v>
      </c>
      <c r="F6" s="26" t="s">
        <v>11</v>
      </c>
      <c r="G6" s="26" t="s">
        <v>12</v>
      </c>
      <c r="H6" s="26" t="s">
        <v>110</v>
      </c>
      <c r="I6" s="50">
        <v>10</v>
      </c>
      <c r="J6" s="50">
        <v>8</v>
      </c>
      <c r="K6" s="52">
        <v>9</v>
      </c>
      <c r="L6" s="53">
        <f t="shared" si="0"/>
        <v>9</v>
      </c>
      <c r="M6" s="26" t="s">
        <v>528</v>
      </c>
    </row>
    <row r="7" spans="1:13" s="31" customFormat="1" ht="51" x14ac:dyDescent="0.25">
      <c r="A7" s="72">
        <v>4</v>
      </c>
      <c r="B7" s="26" t="s">
        <v>130</v>
      </c>
      <c r="C7" s="27">
        <v>11</v>
      </c>
      <c r="D7" s="26" t="s">
        <v>112</v>
      </c>
      <c r="E7" s="26" t="s">
        <v>132</v>
      </c>
      <c r="F7" s="26" t="s">
        <v>11</v>
      </c>
      <c r="G7" s="26" t="s">
        <v>12</v>
      </c>
      <c r="H7" s="26" t="s">
        <v>114</v>
      </c>
      <c r="I7" s="50">
        <v>10</v>
      </c>
      <c r="J7" s="50">
        <v>8</v>
      </c>
      <c r="K7" s="52">
        <v>9</v>
      </c>
      <c r="L7" s="53">
        <f t="shared" si="0"/>
        <v>9</v>
      </c>
      <c r="M7" s="26" t="s">
        <v>528</v>
      </c>
    </row>
    <row r="8" spans="1:13" s="31" customFormat="1" ht="25.5" x14ac:dyDescent="0.25">
      <c r="A8" s="72">
        <v>5</v>
      </c>
      <c r="B8" s="26" t="s">
        <v>209</v>
      </c>
      <c r="C8" s="27">
        <v>12</v>
      </c>
      <c r="D8" s="26" t="s">
        <v>112</v>
      </c>
      <c r="E8" s="26" t="s">
        <v>191</v>
      </c>
      <c r="F8" s="26" t="s">
        <v>11</v>
      </c>
      <c r="G8" s="26" t="s">
        <v>12</v>
      </c>
      <c r="H8" s="26" t="s">
        <v>114</v>
      </c>
      <c r="I8" s="50">
        <v>9</v>
      </c>
      <c r="J8" s="50">
        <v>9</v>
      </c>
      <c r="K8" s="52">
        <v>9</v>
      </c>
      <c r="L8" s="53">
        <f t="shared" si="0"/>
        <v>9</v>
      </c>
      <c r="M8" s="26" t="s">
        <v>528</v>
      </c>
    </row>
    <row r="9" spans="1:13" s="31" customFormat="1" ht="25.5" x14ac:dyDescent="0.25">
      <c r="A9" s="72">
        <v>6</v>
      </c>
      <c r="B9" s="26" t="s">
        <v>180</v>
      </c>
      <c r="C9" s="27">
        <v>14</v>
      </c>
      <c r="D9" s="26" t="s">
        <v>181</v>
      </c>
      <c r="E9" s="26" t="s">
        <v>183</v>
      </c>
      <c r="F9" s="26" t="s">
        <v>11</v>
      </c>
      <c r="G9" s="26" t="s">
        <v>12</v>
      </c>
      <c r="H9" s="26" t="s">
        <v>182</v>
      </c>
      <c r="I9" s="50">
        <v>10</v>
      </c>
      <c r="J9" s="50">
        <v>8</v>
      </c>
      <c r="K9" s="52">
        <v>8</v>
      </c>
      <c r="L9" s="53">
        <f t="shared" si="0"/>
        <v>8.6666666666666661</v>
      </c>
      <c r="M9" s="26" t="s">
        <v>528</v>
      </c>
    </row>
    <row r="10" spans="1:13" s="31" customFormat="1" ht="25.5" x14ac:dyDescent="0.25">
      <c r="A10" s="72">
        <v>7</v>
      </c>
      <c r="B10" s="26" t="s">
        <v>186</v>
      </c>
      <c r="C10" s="27">
        <v>14</v>
      </c>
      <c r="D10" s="26" t="s">
        <v>45</v>
      </c>
      <c r="E10" s="26" t="s">
        <v>187</v>
      </c>
      <c r="F10" s="26" t="s">
        <v>11</v>
      </c>
      <c r="G10" s="26" t="s">
        <v>12</v>
      </c>
      <c r="H10" s="26" t="s">
        <v>47</v>
      </c>
      <c r="I10" s="50">
        <v>10</v>
      </c>
      <c r="J10" s="50">
        <v>7</v>
      </c>
      <c r="K10" s="52">
        <v>9</v>
      </c>
      <c r="L10" s="53">
        <f t="shared" si="0"/>
        <v>8.6666666666666661</v>
      </c>
      <c r="M10" s="26" t="s">
        <v>528</v>
      </c>
    </row>
    <row r="11" spans="1:13" s="31" customFormat="1" ht="25.5" x14ac:dyDescent="0.25">
      <c r="A11" s="72">
        <v>8</v>
      </c>
      <c r="B11" s="32" t="s">
        <v>160</v>
      </c>
      <c r="C11" s="33">
        <v>14</v>
      </c>
      <c r="D11" s="32" t="s">
        <v>161</v>
      </c>
      <c r="E11" s="32" t="s">
        <v>162</v>
      </c>
      <c r="F11" s="32" t="s">
        <v>11</v>
      </c>
      <c r="G11" s="32" t="s">
        <v>12</v>
      </c>
      <c r="H11" s="32" t="s">
        <v>34</v>
      </c>
      <c r="I11" s="34">
        <v>9</v>
      </c>
      <c r="J11" s="34">
        <v>7</v>
      </c>
      <c r="K11" s="29">
        <v>9</v>
      </c>
      <c r="L11" s="44">
        <f t="shared" si="0"/>
        <v>8.3333333333333339</v>
      </c>
      <c r="M11" s="22" t="s">
        <v>529</v>
      </c>
    </row>
    <row r="12" spans="1:13" s="31" customFormat="1" ht="25.5" x14ac:dyDescent="0.25">
      <c r="A12" s="72">
        <v>9</v>
      </c>
      <c r="B12" s="32" t="s">
        <v>512</v>
      </c>
      <c r="C12" s="33">
        <v>12</v>
      </c>
      <c r="D12" s="32" t="s">
        <v>32</v>
      </c>
      <c r="E12" s="32" t="s">
        <v>163</v>
      </c>
      <c r="F12" s="32" t="s">
        <v>11</v>
      </c>
      <c r="G12" s="32" t="s">
        <v>12</v>
      </c>
      <c r="H12" s="32" t="s">
        <v>34</v>
      </c>
      <c r="I12" s="34">
        <v>9</v>
      </c>
      <c r="J12" s="34">
        <v>8</v>
      </c>
      <c r="K12" s="29">
        <v>8</v>
      </c>
      <c r="L12" s="44">
        <f t="shared" si="0"/>
        <v>8.3333333333333339</v>
      </c>
      <c r="M12" s="22" t="s">
        <v>529</v>
      </c>
    </row>
    <row r="13" spans="1:13" s="31" customFormat="1" ht="25.5" x14ac:dyDescent="0.25">
      <c r="A13" s="72">
        <v>10</v>
      </c>
      <c r="B13" s="32" t="s">
        <v>158</v>
      </c>
      <c r="C13" s="33">
        <v>14</v>
      </c>
      <c r="D13" s="32" t="s">
        <v>32</v>
      </c>
      <c r="E13" s="32" t="s">
        <v>159</v>
      </c>
      <c r="F13" s="32" t="s">
        <v>11</v>
      </c>
      <c r="G13" s="32" t="s">
        <v>12</v>
      </c>
      <c r="H13" s="32" t="s">
        <v>34</v>
      </c>
      <c r="I13" s="34">
        <v>9</v>
      </c>
      <c r="J13" s="34">
        <v>8</v>
      </c>
      <c r="K13" s="29">
        <v>7</v>
      </c>
      <c r="L13" s="44">
        <f t="shared" si="0"/>
        <v>8</v>
      </c>
      <c r="M13" s="22" t="s">
        <v>529</v>
      </c>
    </row>
    <row r="14" spans="1:13" s="31" customFormat="1" ht="25.5" x14ac:dyDescent="0.25">
      <c r="A14" s="72">
        <v>11</v>
      </c>
      <c r="B14" s="32" t="s">
        <v>203</v>
      </c>
      <c r="C14" s="33" t="s">
        <v>104</v>
      </c>
      <c r="D14" s="32" t="s">
        <v>32</v>
      </c>
      <c r="E14" s="32" t="s">
        <v>204</v>
      </c>
      <c r="F14" s="32" t="s">
        <v>11</v>
      </c>
      <c r="G14" s="32" t="s">
        <v>12</v>
      </c>
      <c r="H14" s="32" t="s">
        <v>205</v>
      </c>
      <c r="I14" s="34">
        <v>9</v>
      </c>
      <c r="J14" s="34">
        <v>8</v>
      </c>
      <c r="K14" s="29">
        <v>7</v>
      </c>
      <c r="L14" s="44">
        <f t="shared" si="0"/>
        <v>8</v>
      </c>
      <c r="M14" s="22" t="s">
        <v>529</v>
      </c>
    </row>
    <row r="15" spans="1:13" s="31" customFormat="1" ht="25.5" x14ac:dyDescent="0.25">
      <c r="A15" s="72">
        <v>12</v>
      </c>
      <c r="B15" s="32" t="s">
        <v>210</v>
      </c>
      <c r="C15" s="33">
        <v>14</v>
      </c>
      <c r="D15" s="32" t="s">
        <v>125</v>
      </c>
      <c r="E15" s="32" t="s">
        <v>211</v>
      </c>
      <c r="F15" s="32" t="s">
        <v>11</v>
      </c>
      <c r="G15" s="32" t="s">
        <v>12</v>
      </c>
      <c r="H15" s="32" t="s">
        <v>127</v>
      </c>
      <c r="I15" s="34">
        <v>10</v>
      </c>
      <c r="J15" s="34">
        <v>7</v>
      </c>
      <c r="K15" s="29">
        <v>7</v>
      </c>
      <c r="L15" s="44">
        <f t="shared" si="0"/>
        <v>8</v>
      </c>
      <c r="M15" s="22" t="s">
        <v>529</v>
      </c>
    </row>
    <row r="16" spans="1:13" s="31" customFormat="1" ht="25.5" x14ac:dyDescent="0.25">
      <c r="A16" s="72">
        <v>13</v>
      </c>
      <c r="B16" s="32" t="s">
        <v>103</v>
      </c>
      <c r="C16" s="33" t="s">
        <v>104</v>
      </c>
      <c r="D16" s="32" t="s">
        <v>105</v>
      </c>
      <c r="E16" s="32" t="s">
        <v>76</v>
      </c>
      <c r="F16" s="32" t="s">
        <v>11</v>
      </c>
      <c r="G16" s="32" t="s">
        <v>12</v>
      </c>
      <c r="H16" s="32" t="s">
        <v>13</v>
      </c>
      <c r="I16" s="34">
        <v>10</v>
      </c>
      <c r="J16" s="34">
        <v>7</v>
      </c>
      <c r="K16" s="29">
        <v>6</v>
      </c>
      <c r="L16" s="44">
        <f t="shared" si="0"/>
        <v>7.666666666666667</v>
      </c>
      <c r="M16" s="22" t="s">
        <v>529</v>
      </c>
    </row>
    <row r="17" spans="1:13" s="31" customFormat="1" ht="38.25" x14ac:dyDescent="0.25">
      <c r="A17" s="72">
        <v>14</v>
      </c>
      <c r="B17" s="32" t="s">
        <v>135</v>
      </c>
      <c r="C17" s="33" t="s">
        <v>104</v>
      </c>
      <c r="D17" s="32" t="s">
        <v>136</v>
      </c>
      <c r="E17" s="32" t="s">
        <v>137</v>
      </c>
      <c r="F17" s="32" t="s">
        <v>11</v>
      </c>
      <c r="G17" s="32" t="s">
        <v>12</v>
      </c>
      <c r="H17" s="32" t="s">
        <v>138</v>
      </c>
      <c r="I17" s="34">
        <v>10</v>
      </c>
      <c r="J17" s="34">
        <v>8</v>
      </c>
      <c r="K17" s="29">
        <v>5</v>
      </c>
      <c r="L17" s="44">
        <f t="shared" si="0"/>
        <v>7.666666666666667</v>
      </c>
      <c r="M17" s="22" t="s">
        <v>529</v>
      </c>
    </row>
    <row r="18" spans="1:13" s="31" customFormat="1" ht="25.5" x14ac:dyDescent="0.25">
      <c r="A18" s="72">
        <v>15</v>
      </c>
      <c r="B18" s="32" t="s">
        <v>184</v>
      </c>
      <c r="C18" s="33" t="s">
        <v>120</v>
      </c>
      <c r="D18" s="32" t="s">
        <v>45</v>
      </c>
      <c r="E18" s="32" t="s">
        <v>185</v>
      </c>
      <c r="F18" s="32" t="s">
        <v>11</v>
      </c>
      <c r="G18" s="32" t="s">
        <v>12</v>
      </c>
      <c r="H18" s="32" t="s">
        <v>47</v>
      </c>
      <c r="I18" s="34">
        <v>9</v>
      </c>
      <c r="J18" s="34">
        <v>7</v>
      </c>
      <c r="K18" s="29">
        <v>7</v>
      </c>
      <c r="L18" s="44">
        <f t="shared" si="0"/>
        <v>7.666666666666667</v>
      </c>
      <c r="M18" s="22" t="s">
        <v>529</v>
      </c>
    </row>
    <row r="19" spans="1:13" s="31" customFormat="1" ht="38.25" x14ac:dyDescent="0.25">
      <c r="A19" s="72">
        <v>16</v>
      </c>
      <c r="B19" s="32" t="s">
        <v>201</v>
      </c>
      <c r="C19" s="33">
        <v>13</v>
      </c>
      <c r="D19" s="32" t="s">
        <v>198</v>
      </c>
      <c r="E19" s="32" t="s">
        <v>202</v>
      </c>
      <c r="F19" s="32" t="s">
        <v>11</v>
      </c>
      <c r="G19" s="32" t="s">
        <v>12</v>
      </c>
      <c r="H19" s="32" t="s">
        <v>200</v>
      </c>
      <c r="I19" s="34">
        <v>9</v>
      </c>
      <c r="J19" s="34">
        <v>8</v>
      </c>
      <c r="K19" s="29">
        <v>6</v>
      </c>
      <c r="L19" s="44">
        <f t="shared" si="0"/>
        <v>7.666666666666667</v>
      </c>
      <c r="M19" s="22" t="s">
        <v>529</v>
      </c>
    </row>
    <row r="20" spans="1:13" s="31" customFormat="1" ht="25.5" x14ac:dyDescent="0.25">
      <c r="A20" s="72">
        <v>17</v>
      </c>
      <c r="B20" s="32" t="s">
        <v>206</v>
      </c>
      <c r="C20" s="33" t="s">
        <v>131</v>
      </c>
      <c r="D20" s="32" t="s">
        <v>207</v>
      </c>
      <c r="E20" s="32" t="s">
        <v>208</v>
      </c>
      <c r="F20" s="32" t="s">
        <v>11</v>
      </c>
      <c r="G20" s="32" t="s">
        <v>12</v>
      </c>
      <c r="H20" s="32" t="s">
        <v>34</v>
      </c>
      <c r="I20" s="34">
        <v>9</v>
      </c>
      <c r="J20" s="34">
        <v>6</v>
      </c>
      <c r="K20" s="29">
        <v>8</v>
      </c>
      <c r="L20" s="44">
        <f t="shared" si="0"/>
        <v>7.666666666666667</v>
      </c>
      <c r="M20" s="22" t="s">
        <v>529</v>
      </c>
    </row>
    <row r="21" spans="1:13" s="31" customFormat="1" ht="25.5" x14ac:dyDescent="0.25">
      <c r="A21" s="72">
        <v>18</v>
      </c>
      <c r="B21" s="32" t="s">
        <v>146</v>
      </c>
      <c r="C21" s="33" t="s">
        <v>104</v>
      </c>
      <c r="D21" s="32" t="s">
        <v>147</v>
      </c>
      <c r="E21" s="32" t="s">
        <v>148</v>
      </c>
      <c r="F21" s="32" t="s">
        <v>11</v>
      </c>
      <c r="G21" s="32" t="s">
        <v>12</v>
      </c>
      <c r="H21" s="32" t="s">
        <v>145</v>
      </c>
      <c r="I21" s="34">
        <v>8</v>
      </c>
      <c r="J21" s="34">
        <v>7</v>
      </c>
      <c r="K21" s="29">
        <v>7</v>
      </c>
      <c r="L21" s="44">
        <f t="shared" si="0"/>
        <v>7.333333333333333</v>
      </c>
      <c r="M21" s="22" t="s">
        <v>529</v>
      </c>
    </row>
    <row r="22" spans="1:13" s="31" customFormat="1" ht="25.5" x14ac:dyDescent="0.25">
      <c r="A22" s="72">
        <v>19</v>
      </c>
      <c r="B22" s="32" t="s">
        <v>156</v>
      </c>
      <c r="C22" s="33">
        <v>11</v>
      </c>
      <c r="D22" s="32" t="s">
        <v>32</v>
      </c>
      <c r="E22" s="32" t="s">
        <v>157</v>
      </c>
      <c r="F22" s="32" t="s">
        <v>11</v>
      </c>
      <c r="G22" s="32" t="s">
        <v>12</v>
      </c>
      <c r="H22" s="32" t="s">
        <v>34</v>
      </c>
      <c r="I22" s="34">
        <v>9</v>
      </c>
      <c r="J22" s="34">
        <v>6</v>
      </c>
      <c r="K22" s="29">
        <v>7</v>
      </c>
      <c r="L22" s="44">
        <f t="shared" si="0"/>
        <v>7.333333333333333</v>
      </c>
      <c r="M22" s="22" t="s">
        <v>529</v>
      </c>
    </row>
    <row r="23" spans="1:13" s="31" customFormat="1" ht="25.5" x14ac:dyDescent="0.25">
      <c r="A23" s="72">
        <v>20</v>
      </c>
      <c r="B23" s="32" t="s">
        <v>166</v>
      </c>
      <c r="C23" s="33" t="s">
        <v>104</v>
      </c>
      <c r="D23" s="32" t="s">
        <v>167</v>
      </c>
      <c r="E23" s="32" t="s">
        <v>168</v>
      </c>
      <c r="F23" s="32" t="s">
        <v>11</v>
      </c>
      <c r="G23" s="32" t="s">
        <v>12</v>
      </c>
      <c r="H23" s="32" t="s">
        <v>169</v>
      </c>
      <c r="I23" s="34">
        <v>8</v>
      </c>
      <c r="J23" s="34">
        <v>7</v>
      </c>
      <c r="K23" s="29">
        <v>7</v>
      </c>
      <c r="L23" s="44">
        <f t="shared" si="0"/>
        <v>7.333333333333333</v>
      </c>
      <c r="M23" s="22" t="s">
        <v>529</v>
      </c>
    </row>
    <row r="24" spans="1:13" s="31" customFormat="1" ht="38.25" x14ac:dyDescent="0.25">
      <c r="A24" s="72">
        <v>21</v>
      </c>
      <c r="B24" s="32" t="s">
        <v>174</v>
      </c>
      <c r="C24" s="33">
        <v>14</v>
      </c>
      <c r="D24" s="32" t="s">
        <v>175</v>
      </c>
      <c r="E24" s="32" t="s">
        <v>176</v>
      </c>
      <c r="F24" s="32" t="s">
        <v>11</v>
      </c>
      <c r="G24" s="32" t="s">
        <v>12</v>
      </c>
      <c r="H24" s="32" t="s">
        <v>177</v>
      </c>
      <c r="I24" s="34">
        <v>8</v>
      </c>
      <c r="J24" s="34">
        <v>7</v>
      </c>
      <c r="K24" s="29">
        <v>7</v>
      </c>
      <c r="L24" s="44">
        <f t="shared" si="0"/>
        <v>7.333333333333333</v>
      </c>
      <c r="M24" s="22" t="s">
        <v>529</v>
      </c>
    </row>
    <row r="25" spans="1:13" s="31" customFormat="1" ht="25.5" x14ac:dyDescent="0.25">
      <c r="A25" s="72">
        <v>22</v>
      </c>
      <c r="B25" s="32" t="s">
        <v>192</v>
      </c>
      <c r="C25" s="33" t="s">
        <v>104</v>
      </c>
      <c r="D25" s="32" t="s">
        <v>167</v>
      </c>
      <c r="E25" s="32" t="s">
        <v>16</v>
      </c>
      <c r="F25" s="32" t="s">
        <v>11</v>
      </c>
      <c r="G25" s="32" t="s">
        <v>12</v>
      </c>
      <c r="H25" s="32" t="s">
        <v>169</v>
      </c>
      <c r="I25" s="34">
        <v>8</v>
      </c>
      <c r="J25" s="34">
        <v>7</v>
      </c>
      <c r="K25" s="29">
        <v>7</v>
      </c>
      <c r="L25" s="44">
        <f t="shared" si="0"/>
        <v>7.333333333333333</v>
      </c>
      <c r="M25" s="22" t="s">
        <v>529</v>
      </c>
    </row>
    <row r="26" spans="1:13" s="31" customFormat="1" ht="25.5" x14ac:dyDescent="0.25">
      <c r="A26" s="72">
        <v>23</v>
      </c>
      <c r="B26" s="32" t="s">
        <v>193</v>
      </c>
      <c r="C26" s="33" t="s">
        <v>104</v>
      </c>
      <c r="D26" s="32" t="s">
        <v>167</v>
      </c>
      <c r="E26" s="32" t="s">
        <v>76</v>
      </c>
      <c r="F26" s="32" t="s">
        <v>11</v>
      </c>
      <c r="G26" s="32" t="s">
        <v>12</v>
      </c>
      <c r="H26" s="32" t="s">
        <v>169</v>
      </c>
      <c r="I26" s="34">
        <v>8</v>
      </c>
      <c r="J26" s="34">
        <v>7</v>
      </c>
      <c r="K26" s="29">
        <v>7</v>
      </c>
      <c r="L26" s="44">
        <f t="shared" si="0"/>
        <v>7.333333333333333</v>
      </c>
      <c r="M26" s="22" t="s">
        <v>529</v>
      </c>
    </row>
    <row r="27" spans="1:13" s="31" customFormat="1" ht="38.25" x14ac:dyDescent="0.25">
      <c r="A27" s="72">
        <v>24</v>
      </c>
      <c r="B27" s="32" t="s">
        <v>197</v>
      </c>
      <c r="C27" s="33">
        <v>13</v>
      </c>
      <c r="D27" s="32" t="s">
        <v>198</v>
      </c>
      <c r="E27" s="32" t="s">
        <v>199</v>
      </c>
      <c r="F27" s="32" t="s">
        <v>11</v>
      </c>
      <c r="G27" s="32" t="s">
        <v>12</v>
      </c>
      <c r="H27" s="32" t="s">
        <v>200</v>
      </c>
      <c r="I27" s="34">
        <v>9</v>
      </c>
      <c r="J27" s="34">
        <v>7</v>
      </c>
      <c r="K27" s="29">
        <v>6</v>
      </c>
      <c r="L27" s="44">
        <f t="shared" si="0"/>
        <v>7.333333333333333</v>
      </c>
      <c r="M27" s="22" t="s">
        <v>529</v>
      </c>
    </row>
    <row r="28" spans="1:13" s="31" customFormat="1" ht="38.25" x14ac:dyDescent="0.25">
      <c r="A28" s="72">
        <v>25</v>
      </c>
      <c r="B28" s="32" t="s">
        <v>221</v>
      </c>
      <c r="C28" s="33" t="s">
        <v>104</v>
      </c>
      <c r="D28" s="32" t="s">
        <v>66</v>
      </c>
      <c r="E28" s="32" t="s">
        <v>222</v>
      </c>
      <c r="F28" s="32" t="s">
        <v>11</v>
      </c>
      <c r="G28" s="32" t="s">
        <v>12</v>
      </c>
      <c r="H28" s="32" t="s">
        <v>68</v>
      </c>
      <c r="I28" s="34">
        <v>8</v>
      </c>
      <c r="J28" s="34">
        <v>6</v>
      </c>
      <c r="K28" s="29">
        <v>8</v>
      </c>
      <c r="L28" s="44">
        <f t="shared" si="0"/>
        <v>7.333333333333333</v>
      </c>
      <c r="M28" s="22" t="s">
        <v>529</v>
      </c>
    </row>
    <row r="29" spans="1:13" s="31" customFormat="1" ht="25.5" x14ac:dyDescent="0.25">
      <c r="A29" s="72">
        <v>26</v>
      </c>
      <c r="B29" s="32" t="s">
        <v>223</v>
      </c>
      <c r="C29" s="33">
        <v>13</v>
      </c>
      <c r="D29" s="32" t="s">
        <v>224</v>
      </c>
      <c r="E29" s="32" t="s">
        <v>225</v>
      </c>
      <c r="F29" s="32" t="s">
        <v>11</v>
      </c>
      <c r="G29" s="32" t="s">
        <v>12</v>
      </c>
      <c r="H29" s="32" t="s">
        <v>226</v>
      </c>
      <c r="I29" s="34">
        <v>9</v>
      </c>
      <c r="J29" s="34">
        <v>7</v>
      </c>
      <c r="K29" s="29">
        <v>6</v>
      </c>
      <c r="L29" s="44">
        <f t="shared" si="0"/>
        <v>7.333333333333333</v>
      </c>
      <c r="M29" s="22" t="s">
        <v>529</v>
      </c>
    </row>
    <row r="30" spans="1:13" s="31" customFormat="1" ht="25.5" x14ac:dyDescent="0.25">
      <c r="A30" s="72">
        <v>27</v>
      </c>
      <c r="B30" s="32" t="s">
        <v>111</v>
      </c>
      <c r="C30" s="33" t="s">
        <v>104</v>
      </c>
      <c r="D30" s="32" t="s">
        <v>112</v>
      </c>
      <c r="E30" s="32" t="s">
        <v>113</v>
      </c>
      <c r="F30" s="32" t="s">
        <v>11</v>
      </c>
      <c r="G30" s="32" t="s">
        <v>12</v>
      </c>
      <c r="H30" s="32" t="s">
        <v>114</v>
      </c>
      <c r="I30" s="34">
        <v>8</v>
      </c>
      <c r="J30" s="34">
        <v>8</v>
      </c>
      <c r="K30" s="29">
        <v>5</v>
      </c>
      <c r="L30" s="44">
        <f t="shared" si="0"/>
        <v>7</v>
      </c>
      <c r="M30" s="22" t="s">
        <v>529</v>
      </c>
    </row>
    <row r="31" spans="1:13" s="31" customFormat="1" ht="25.5" x14ac:dyDescent="0.25">
      <c r="A31" s="72">
        <v>28</v>
      </c>
      <c r="B31" s="32" t="s">
        <v>119</v>
      </c>
      <c r="C31" s="33" t="s">
        <v>120</v>
      </c>
      <c r="D31" s="32" t="s">
        <v>121</v>
      </c>
      <c r="E31" s="32" t="s">
        <v>122</v>
      </c>
      <c r="F31" s="32" t="s">
        <v>11</v>
      </c>
      <c r="G31" s="32" t="s">
        <v>12</v>
      </c>
      <c r="H31" s="32" t="s">
        <v>123</v>
      </c>
      <c r="I31" s="34">
        <v>8</v>
      </c>
      <c r="J31" s="34">
        <v>9</v>
      </c>
      <c r="K31" s="29">
        <v>4</v>
      </c>
      <c r="L31" s="44">
        <f t="shared" si="0"/>
        <v>7</v>
      </c>
      <c r="M31" s="22" t="s">
        <v>529</v>
      </c>
    </row>
    <row r="32" spans="1:13" s="31" customFormat="1" ht="25.5" x14ac:dyDescent="0.25">
      <c r="A32" s="72">
        <v>29</v>
      </c>
      <c r="B32" s="32" t="s">
        <v>139</v>
      </c>
      <c r="C32" s="33" t="s">
        <v>131</v>
      </c>
      <c r="D32" s="32" t="s">
        <v>112</v>
      </c>
      <c r="E32" s="32" t="s">
        <v>76</v>
      </c>
      <c r="F32" s="32" t="s">
        <v>11</v>
      </c>
      <c r="G32" s="32" t="s">
        <v>12</v>
      </c>
      <c r="H32" s="32" t="s">
        <v>114</v>
      </c>
      <c r="I32" s="34">
        <v>8</v>
      </c>
      <c r="J32" s="34">
        <v>7</v>
      </c>
      <c r="K32" s="29">
        <v>6</v>
      </c>
      <c r="L32" s="44">
        <f t="shared" si="0"/>
        <v>7</v>
      </c>
      <c r="M32" s="22" t="s">
        <v>529</v>
      </c>
    </row>
    <row r="33" spans="1:13" s="31" customFormat="1" ht="25.5" x14ac:dyDescent="0.25">
      <c r="A33" s="72">
        <v>30</v>
      </c>
      <c r="B33" s="32" t="s">
        <v>142</v>
      </c>
      <c r="C33" s="33" t="s">
        <v>104</v>
      </c>
      <c r="D33" s="32" t="s">
        <v>143</v>
      </c>
      <c r="E33" s="32" t="s">
        <v>144</v>
      </c>
      <c r="F33" s="32" t="s">
        <v>11</v>
      </c>
      <c r="G33" s="32" t="s">
        <v>12</v>
      </c>
      <c r="H33" s="32" t="s">
        <v>145</v>
      </c>
      <c r="I33" s="34">
        <v>10</v>
      </c>
      <c r="J33" s="34">
        <v>5</v>
      </c>
      <c r="K33" s="29">
        <v>6</v>
      </c>
      <c r="L33" s="44">
        <f t="shared" si="0"/>
        <v>7</v>
      </c>
      <c r="M33" s="22" t="s">
        <v>529</v>
      </c>
    </row>
    <row r="34" spans="1:13" s="31" customFormat="1" ht="25.5" x14ac:dyDescent="0.25">
      <c r="A34" s="72">
        <v>31</v>
      </c>
      <c r="B34" s="32" t="s">
        <v>170</v>
      </c>
      <c r="C34" s="33" t="s">
        <v>104</v>
      </c>
      <c r="D34" s="32" t="s">
        <v>32</v>
      </c>
      <c r="E34" s="32" t="s">
        <v>171</v>
      </c>
      <c r="F34" s="32" t="s">
        <v>11</v>
      </c>
      <c r="G34" s="32" t="s">
        <v>12</v>
      </c>
      <c r="H34" s="32" t="s">
        <v>34</v>
      </c>
      <c r="I34" s="34">
        <v>9</v>
      </c>
      <c r="J34" s="34">
        <v>6</v>
      </c>
      <c r="K34" s="29">
        <v>6</v>
      </c>
      <c r="L34" s="44">
        <f t="shared" si="0"/>
        <v>7</v>
      </c>
      <c r="M34" s="22" t="s">
        <v>529</v>
      </c>
    </row>
    <row r="35" spans="1:13" s="31" customFormat="1" ht="25.5" x14ac:dyDescent="0.25">
      <c r="A35" s="72">
        <v>32</v>
      </c>
      <c r="B35" s="32" t="s">
        <v>216</v>
      </c>
      <c r="C35" s="33" t="s">
        <v>131</v>
      </c>
      <c r="D35" s="32" t="s">
        <v>32</v>
      </c>
      <c r="E35" s="32" t="s">
        <v>217</v>
      </c>
      <c r="F35" s="32" t="s">
        <v>11</v>
      </c>
      <c r="G35" s="32" t="s">
        <v>12</v>
      </c>
      <c r="H35" s="32" t="s">
        <v>34</v>
      </c>
      <c r="I35" s="34">
        <v>9</v>
      </c>
      <c r="J35" s="34">
        <v>6</v>
      </c>
      <c r="K35" s="29">
        <v>6</v>
      </c>
      <c r="L35" s="44">
        <f t="shared" si="0"/>
        <v>7</v>
      </c>
      <c r="M35" s="22" t="s">
        <v>529</v>
      </c>
    </row>
    <row r="36" spans="1:13" s="31" customFormat="1" ht="25.5" x14ac:dyDescent="0.25">
      <c r="A36" s="72">
        <v>33</v>
      </c>
      <c r="B36" s="32" t="s">
        <v>227</v>
      </c>
      <c r="C36" s="33" t="s">
        <v>104</v>
      </c>
      <c r="D36" s="32" t="s">
        <v>228</v>
      </c>
      <c r="E36" s="32" t="s">
        <v>229</v>
      </c>
      <c r="F36" s="32" t="s">
        <v>11</v>
      </c>
      <c r="G36" s="32" t="s">
        <v>12</v>
      </c>
      <c r="H36" s="32" t="s">
        <v>230</v>
      </c>
      <c r="I36" s="34">
        <v>9</v>
      </c>
      <c r="J36" s="34">
        <v>7</v>
      </c>
      <c r="K36" s="29">
        <v>5</v>
      </c>
      <c r="L36" s="44">
        <f t="shared" si="0"/>
        <v>7</v>
      </c>
      <c r="M36" s="22" t="s">
        <v>529</v>
      </c>
    </row>
    <row r="37" spans="1:13" s="31" customFormat="1" ht="25.5" x14ac:dyDescent="0.25">
      <c r="A37" s="72">
        <v>34</v>
      </c>
      <c r="B37" s="32" t="s">
        <v>152</v>
      </c>
      <c r="C37" s="33">
        <v>13</v>
      </c>
      <c r="D37" s="32" t="s">
        <v>153</v>
      </c>
      <c r="E37" s="32" t="s">
        <v>154</v>
      </c>
      <c r="F37" s="32" t="s">
        <v>11</v>
      </c>
      <c r="G37" s="32" t="s">
        <v>12</v>
      </c>
      <c r="H37" s="32" t="s">
        <v>155</v>
      </c>
      <c r="I37" s="34">
        <v>9</v>
      </c>
      <c r="J37" s="34">
        <v>5</v>
      </c>
      <c r="K37" s="29">
        <v>6</v>
      </c>
      <c r="L37" s="44">
        <f t="shared" si="0"/>
        <v>6.666666666666667</v>
      </c>
      <c r="M37" s="22" t="s">
        <v>529</v>
      </c>
    </row>
    <row r="38" spans="1:13" s="31" customFormat="1" ht="25.5" x14ac:dyDescent="0.25">
      <c r="A38" s="72">
        <v>35</v>
      </c>
      <c r="B38" s="32" t="s">
        <v>172</v>
      </c>
      <c r="C38" s="33" t="s">
        <v>131</v>
      </c>
      <c r="D38" s="32" t="s">
        <v>32</v>
      </c>
      <c r="E38" s="32" t="s">
        <v>173</v>
      </c>
      <c r="F38" s="32" t="s">
        <v>11</v>
      </c>
      <c r="G38" s="32" t="s">
        <v>12</v>
      </c>
      <c r="H38" s="32" t="s">
        <v>34</v>
      </c>
      <c r="I38" s="34">
        <v>9</v>
      </c>
      <c r="J38" s="34">
        <v>6</v>
      </c>
      <c r="K38" s="29">
        <v>5</v>
      </c>
      <c r="L38" s="44">
        <f t="shared" si="0"/>
        <v>6.666666666666667</v>
      </c>
      <c r="M38" s="22" t="s">
        <v>529</v>
      </c>
    </row>
    <row r="39" spans="1:13" s="31" customFormat="1" ht="25.5" x14ac:dyDescent="0.25">
      <c r="A39" s="72">
        <v>36</v>
      </c>
      <c r="B39" s="32" t="s">
        <v>212</v>
      </c>
      <c r="C39" s="33">
        <v>12</v>
      </c>
      <c r="D39" s="32" t="s">
        <v>213</v>
      </c>
      <c r="E39" s="32" t="s">
        <v>214</v>
      </c>
      <c r="F39" s="32" t="s">
        <v>11</v>
      </c>
      <c r="G39" s="32" t="s">
        <v>12</v>
      </c>
      <c r="H39" s="32" t="s">
        <v>215</v>
      </c>
      <c r="I39" s="34">
        <v>8</v>
      </c>
      <c r="J39" s="34">
        <v>6</v>
      </c>
      <c r="K39" s="29">
        <v>6</v>
      </c>
      <c r="L39" s="44">
        <f t="shared" si="0"/>
        <v>6.666666666666667</v>
      </c>
      <c r="M39" s="22" t="s">
        <v>529</v>
      </c>
    </row>
    <row r="40" spans="1:13" s="31" customFormat="1" ht="25.5" x14ac:dyDescent="0.25">
      <c r="A40" s="72">
        <v>37</v>
      </c>
      <c r="B40" s="32" t="s">
        <v>218</v>
      </c>
      <c r="C40" s="33" t="s">
        <v>104</v>
      </c>
      <c r="D40" s="32" t="s">
        <v>219</v>
      </c>
      <c r="E40" s="32" t="s">
        <v>220</v>
      </c>
      <c r="F40" s="32" t="s">
        <v>11</v>
      </c>
      <c r="G40" s="32" t="s">
        <v>12</v>
      </c>
      <c r="H40" s="32" t="s">
        <v>182</v>
      </c>
      <c r="I40" s="34">
        <v>8</v>
      </c>
      <c r="J40" s="34"/>
      <c r="K40" s="29">
        <v>5</v>
      </c>
      <c r="L40" s="44">
        <f t="shared" si="0"/>
        <v>6.5</v>
      </c>
      <c r="M40" s="22" t="s">
        <v>529</v>
      </c>
    </row>
    <row r="41" spans="1:13" s="31" customFormat="1" ht="25.5" x14ac:dyDescent="0.25">
      <c r="A41" s="72">
        <v>38</v>
      </c>
      <c r="B41" s="32" t="s">
        <v>140</v>
      </c>
      <c r="C41" s="33" t="s">
        <v>131</v>
      </c>
      <c r="D41" s="32" t="s">
        <v>112</v>
      </c>
      <c r="E41" s="32" t="s">
        <v>141</v>
      </c>
      <c r="F41" s="32" t="s">
        <v>11</v>
      </c>
      <c r="G41" s="32" t="s">
        <v>12</v>
      </c>
      <c r="H41" s="32" t="s">
        <v>114</v>
      </c>
      <c r="I41" s="34">
        <v>8</v>
      </c>
      <c r="J41" s="34">
        <v>6</v>
      </c>
      <c r="K41" s="29">
        <v>5</v>
      </c>
      <c r="L41" s="44">
        <f t="shared" si="0"/>
        <v>6.333333333333333</v>
      </c>
      <c r="M41" s="22" t="s">
        <v>529</v>
      </c>
    </row>
    <row r="42" spans="1:13" s="31" customFormat="1" ht="25.5" x14ac:dyDescent="0.25">
      <c r="A42" s="72">
        <v>39</v>
      </c>
      <c r="B42" s="32" t="s">
        <v>190</v>
      </c>
      <c r="C42" s="33" t="s">
        <v>107</v>
      </c>
      <c r="D42" s="32" t="s">
        <v>167</v>
      </c>
      <c r="E42" s="32" t="s">
        <v>191</v>
      </c>
      <c r="F42" s="32" t="s">
        <v>11</v>
      </c>
      <c r="G42" s="32" t="s">
        <v>12</v>
      </c>
      <c r="H42" s="32" t="s">
        <v>169</v>
      </c>
      <c r="I42" s="34">
        <v>7</v>
      </c>
      <c r="J42" s="34">
        <v>6</v>
      </c>
      <c r="K42" s="29">
        <v>6</v>
      </c>
      <c r="L42" s="44">
        <f t="shared" si="0"/>
        <v>6.333333333333333</v>
      </c>
      <c r="M42" s="22" t="s">
        <v>529</v>
      </c>
    </row>
    <row r="43" spans="1:13" s="31" customFormat="1" ht="25.5" x14ac:dyDescent="0.25">
      <c r="A43" s="72">
        <v>40</v>
      </c>
      <c r="B43" s="32" t="s">
        <v>124</v>
      </c>
      <c r="C43" s="33">
        <v>11</v>
      </c>
      <c r="D43" s="32" t="s">
        <v>125</v>
      </c>
      <c r="E43" s="32" t="s">
        <v>126</v>
      </c>
      <c r="F43" s="32" t="s">
        <v>11</v>
      </c>
      <c r="G43" s="32" t="s">
        <v>12</v>
      </c>
      <c r="H43" s="32" t="s">
        <v>127</v>
      </c>
      <c r="I43" s="34">
        <v>8</v>
      </c>
      <c r="J43" s="34">
        <v>6</v>
      </c>
      <c r="K43" s="29">
        <v>4</v>
      </c>
      <c r="L43" s="44">
        <f t="shared" si="0"/>
        <v>6</v>
      </c>
      <c r="M43" s="22" t="s">
        <v>529</v>
      </c>
    </row>
    <row r="44" spans="1:13" s="31" customFormat="1" ht="25.5" x14ac:dyDescent="0.25">
      <c r="A44" s="72">
        <v>41</v>
      </c>
      <c r="B44" s="32" t="s">
        <v>133</v>
      </c>
      <c r="C44" s="33" t="s">
        <v>107</v>
      </c>
      <c r="D44" s="32" t="s">
        <v>112</v>
      </c>
      <c r="E44" s="32" t="s">
        <v>134</v>
      </c>
      <c r="F44" s="32" t="s">
        <v>11</v>
      </c>
      <c r="G44" s="32" t="s">
        <v>12</v>
      </c>
      <c r="H44" s="32" t="s">
        <v>114</v>
      </c>
      <c r="I44" s="34">
        <v>8</v>
      </c>
      <c r="J44" s="34">
        <v>5</v>
      </c>
      <c r="K44" s="29">
        <v>5</v>
      </c>
      <c r="L44" s="44">
        <f t="shared" si="0"/>
        <v>6</v>
      </c>
      <c r="M44" s="22" t="s">
        <v>529</v>
      </c>
    </row>
    <row r="45" spans="1:13" s="31" customFormat="1" ht="25.5" x14ac:dyDescent="0.25">
      <c r="A45" s="72">
        <v>42</v>
      </c>
      <c r="B45" s="32" t="s">
        <v>178</v>
      </c>
      <c r="C45" s="33">
        <v>11</v>
      </c>
      <c r="D45" s="32" t="s">
        <v>125</v>
      </c>
      <c r="E45" s="32" t="s">
        <v>179</v>
      </c>
      <c r="F45" s="32" t="s">
        <v>11</v>
      </c>
      <c r="G45" s="32" t="s">
        <v>12</v>
      </c>
      <c r="H45" s="32" t="s">
        <v>127</v>
      </c>
      <c r="I45" s="34">
        <v>7</v>
      </c>
      <c r="J45" s="34">
        <v>6</v>
      </c>
      <c r="K45" s="29">
        <v>5</v>
      </c>
      <c r="L45" s="44">
        <f t="shared" si="0"/>
        <v>6</v>
      </c>
      <c r="M45" s="22" t="s">
        <v>529</v>
      </c>
    </row>
    <row r="46" spans="1:13" s="31" customFormat="1" ht="25.5" x14ac:dyDescent="0.25">
      <c r="A46" s="72">
        <v>43</v>
      </c>
      <c r="B46" s="32" t="s">
        <v>128</v>
      </c>
      <c r="C46" s="33">
        <v>11</v>
      </c>
      <c r="D46" s="32" t="s">
        <v>125</v>
      </c>
      <c r="E46" s="32" t="s">
        <v>129</v>
      </c>
      <c r="F46" s="32" t="s">
        <v>11</v>
      </c>
      <c r="G46" s="32" t="s">
        <v>12</v>
      </c>
      <c r="H46" s="32" t="s">
        <v>127</v>
      </c>
      <c r="I46" s="34">
        <v>7</v>
      </c>
      <c r="J46" s="34">
        <v>6</v>
      </c>
      <c r="K46" s="29">
        <v>4</v>
      </c>
      <c r="L46" s="44">
        <f t="shared" si="0"/>
        <v>5.666666666666667</v>
      </c>
      <c r="M46" s="22" t="s">
        <v>529</v>
      </c>
    </row>
    <row r="47" spans="1:13" s="31" customFormat="1" ht="25.5" x14ac:dyDescent="0.25">
      <c r="A47" s="72">
        <v>44</v>
      </c>
      <c r="B47" s="32" t="s">
        <v>149</v>
      </c>
      <c r="C47" s="33" t="s">
        <v>104</v>
      </c>
      <c r="D47" s="32" t="s">
        <v>150</v>
      </c>
      <c r="E47" s="32" t="s">
        <v>151</v>
      </c>
      <c r="F47" s="32" t="s">
        <v>11</v>
      </c>
      <c r="G47" s="32" t="s">
        <v>12</v>
      </c>
      <c r="H47" s="32" t="s">
        <v>145</v>
      </c>
      <c r="I47" s="34">
        <v>7</v>
      </c>
      <c r="J47" s="34">
        <v>7</v>
      </c>
      <c r="K47" s="29">
        <v>3</v>
      </c>
      <c r="L47" s="44">
        <f t="shared" si="0"/>
        <v>5.666666666666667</v>
      </c>
      <c r="M47" s="22" t="s">
        <v>529</v>
      </c>
    </row>
    <row r="48" spans="1:13" s="31" customFormat="1" ht="38.25" x14ac:dyDescent="0.25">
      <c r="A48" s="72">
        <v>45</v>
      </c>
      <c r="B48" s="32" t="s">
        <v>115</v>
      </c>
      <c r="C48" s="33">
        <v>12</v>
      </c>
      <c r="D48" s="32" t="s">
        <v>116</v>
      </c>
      <c r="E48" s="32" t="s">
        <v>117</v>
      </c>
      <c r="F48" s="32" t="s">
        <v>11</v>
      </c>
      <c r="G48" s="32" t="s">
        <v>12</v>
      </c>
      <c r="H48" s="32" t="s">
        <v>118</v>
      </c>
      <c r="I48" s="34">
        <v>7</v>
      </c>
      <c r="J48" s="34">
        <v>6</v>
      </c>
      <c r="K48" s="29">
        <v>3</v>
      </c>
      <c r="L48" s="44">
        <f t="shared" si="0"/>
        <v>5.333333333333333</v>
      </c>
      <c r="M48" s="22" t="s">
        <v>529</v>
      </c>
    </row>
    <row r="49" spans="1:13" s="31" customFormat="1" ht="25.5" x14ac:dyDescent="0.25">
      <c r="A49" s="72">
        <v>46</v>
      </c>
      <c r="B49" s="32" t="s">
        <v>194</v>
      </c>
      <c r="C49" s="33" t="s">
        <v>107</v>
      </c>
      <c r="D49" s="32" t="s">
        <v>195</v>
      </c>
      <c r="E49" s="32" t="s">
        <v>196</v>
      </c>
      <c r="F49" s="32" t="s">
        <v>11</v>
      </c>
      <c r="G49" s="32" t="s">
        <v>12</v>
      </c>
      <c r="H49" s="32" t="s">
        <v>182</v>
      </c>
      <c r="I49" s="34">
        <v>7</v>
      </c>
      <c r="J49" s="34">
        <v>5</v>
      </c>
      <c r="K49" s="29">
        <v>3</v>
      </c>
      <c r="L49" s="44">
        <f t="shared" si="0"/>
        <v>5</v>
      </c>
      <c r="M49" s="22" t="s">
        <v>529</v>
      </c>
    </row>
    <row r="50" spans="1:13" x14ac:dyDescent="0.25">
      <c r="A50" s="5"/>
      <c r="B50" s="6"/>
      <c r="C50" s="7"/>
      <c r="D50" s="6"/>
      <c r="E50" s="6"/>
      <c r="F50" s="6"/>
      <c r="G50" s="6"/>
      <c r="H50" s="6"/>
      <c r="I50" s="16"/>
      <c r="J50" s="16"/>
      <c r="K50" s="14"/>
      <c r="L50" s="14"/>
    </row>
    <row r="51" spans="1:13" ht="15.75" x14ac:dyDescent="0.25">
      <c r="A51" s="70" t="s">
        <v>541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3" ht="30" customHeight="1" x14ac:dyDescent="0.25">
      <c r="A52" s="73" t="s">
        <v>77</v>
      </c>
      <c r="B52" s="18" t="s">
        <v>0</v>
      </c>
      <c r="C52" s="19" t="s">
        <v>1</v>
      </c>
      <c r="D52" s="20" t="s">
        <v>2</v>
      </c>
      <c r="E52" s="18" t="s">
        <v>3</v>
      </c>
      <c r="F52" s="18" t="s">
        <v>4</v>
      </c>
      <c r="G52" s="18" t="s">
        <v>5</v>
      </c>
      <c r="H52" s="18" t="s">
        <v>6</v>
      </c>
      <c r="I52" s="20" t="s">
        <v>524</v>
      </c>
      <c r="J52" s="21" t="s">
        <v>525</v>
      </c>
      <c r="K52" s="20" t="s">
        <v>526</v>
      </c>
      <c r="L52" s="39" t="s">
        <v>527</v>
      </c>
      <c r="M52" s="15" t="s">
        <v>530</v>
      </c>
    </row>
    <row r="53" spans="1:13" s="31" customFormat="1" ht="25.5" x14ac:dyDescent="0.25">
      <c r="A53" s="72">
        <v>1</v>
      </c>
      <c r="B53" s="26" t="s">
        <v>233</v>
      </c>
      <c r="C53" s="27" t="s">
        <v>131</v>
      </c>
      <c r="D53" s="26" t="s">
        <v>45</v>
      </c>
      <c r="E53" s="26" t="s">
        <v>234</v>
      </c>
      <c r="F53" s="26" t="s">
        <v>11</v>
      </c>
      <c r="G53" s="26" t="s">
        <v>80</v>
      </c>
      <c r="H53" s="26" t="s">
        <v>47</v>
      </c>
      <c r="I53" s="50">
        <v>10</v>
      </c>
      <c r="J53" s="50">
        <v>10</v>
      </c>
      <c r="K53" s="52">
        <v>10</v>
      </c>
      <c r="L53" s="53">
        <f t="shared" ref="L53:L63" si="1">AVERAGE(I53:K53)</f>
        <v>10</v>
      </c>
      <c r="M53" s="26" t="s">
        <v>528</v>
      </c>
    </row>
    <row r="54" spans="1:13" s="31" customFormat="1" ht="25.5" x14ac:dyDescent="0.25">
      <c r="A54" s="72">
        <v>2</v>
      </c>
      <c r="B54" s="26" t="s">
        <v>235</v>
      </c>
      <c r="C54" s="27" t="s">
        <v>107</v>
      </c>
      <c r="D54" s="26" t="s">
        <v>236</v>
      </c>
      <c r="E54" s="26" t="s">
        <v>237</v>
      </c>
      <c r="F54" s="26" t="s">
        <v>11</v>
      </c>
      <c r="G54" s="26" t="s">
        <v>80</v>
      </c>
      <c r="H54" s="26" t="s">
        <v>47</v>
      </c>
      <c r="I54" s="50">
        <v>10</v>
      </c>
      <c r="J54" s="50">
        <v>9</v>
      </c>
      <c r="K54" s="52">
        <v>9</v>
      </c>
      <c r="L54" s="53">
        <f t="shared" si="1"/>
        <v>9.3333333333333339</v>
      </c>
      <c r="M54" s="26" t="s">
        <v>528</v>
      </c>
    </row>
    <row r="55" spans="1:13" s="31" customFormat="1" ht="51" x14ac:dyDescent="0.25">
      <c r="A55" s="72">
        <v>3</v>
      </c>
      <c r="B55" s="26" t="s">
        <v>238</v>
      </c>
      <c r="C55" s="27" t="s">
        <v>107</v>
      </c>
      <c r="D55" s="26" t="s">
        <v>239</v>
      </c>
      <c r="E55" s="26" t="s">
        <v>240</v>
      </c>
      <c r="F55" s="26" t="s">
        <v>11</v>
      </c>
      <c r="G55" s="26" t="s">
        <v>80</v>
      </c>
      <c r="H55" s="26" t="s">
        <v>260</v>
      </c>
      <c r="I55" s="50">
        <v>10</v>
      </c>
      <c r="J55" s="50">
        <v>10</v>
      </c>
      <c r="K55" s="52">
        <v>8</v>
      </c>
      <c r="L55" s="53">
        <f t="shared" si="1"/>
        <v>9.3333333333333339</v>
      </c>
      <c r="M55" s="26" t="s">
        <v>528</v>
      </c>
    </row>
    <row r="56" spans="1:13" s="31" customFormat="1" ht="38.25" x14ac:dyDescent="0.25">
      <c r="A56" s="72">
        <v>4</v>
      </c>
      <c r="B56" s="26" t="s">
        <v>231</v>
      </c>
      <c r="C56" s="27" t="s">
        <v>120</v>
      </c>
      <c r="D56" s="26" t="s">
        <v>66</v>
      </c>
      <c r="E56" s="26" t="s">
        <v>232</v>
      </c>
      <c r="F56" s="26" t="s">
        <v>11</v>
      </c>
      <c r="G56" s="26" t="s">
        <v>80</v>
      </c>
      <c r="H56" s="26" t="s">
        <v>259</v>
      </c>
      <c r="I56" s="50">
        <v>10</v>
      </c>
      <c r="J56" s="50">
        <v>8</v>
      </c>
      <c r="K56" s="52">
        <v>5</v>
      </c>
      <c r="L56" s="53">
        <f t="shared" si="1"/>
        <v>7.666666666666667</v>
      </c>
      <c r="M56" s="26" t="s">
        <v>528</v>
      </c>
    </row>
    <row r="57" spans="1:13" s="31" customFormat="1" ht="24.75" customHeight="1" x14ac:dyDescent="0.25">
      <c r="A57" s="72">
        <v>5</v>
      </c>
      <c r="B57" s="26" t="s">
        <v>256</v>
      </c>
      <c r="C57" s="27" t="s">
        <v>120</v>
      </c>
      <c r="D57" s="26" t="s">
        <v>257</v>
      </c>
      <c r="E57" s="26" t="s">
        <v>258</v>
      </c>
      <c r="F57" s="26" t="s">
        <v>11</v>
      </c>
      <c r="G57" s="26" t="s">
        <v>80</v>
      </c>
      <c r="H57" s="26" t="s">
        <v>264</v>
      </c>
      <c r="I57" s="50">
        <v>9</v>
      </c>
      <c r="J57" s="50">
        <v>8</v>
      </c>
      <c r="K57" s="52">
        <v>6</v>
      </c>
      <c r="L57" s="53">
        <f t="shared" si="1"/>
        <v>7.666666666666667</v>
      </c>
      <c r="M57" s="26" t="s">
        <v>528</v>
      </c>
    </row>
    <row r="58" spans="1:13" s="31" customFormat="1" ht="25.5" x14ac:dyDescent="0.25">
      <c r="A58" s="72">
        <v>6</v>
      </c>
      <c r="B58" s="32" t="s">
        <v>243</v>
      </c>
      <c r="C58" s="33">
        <v>14</v>
      </c>
      <c r="D58" s="32" t="s">
        <v>244</v>
      </c>
      <c r="E58" s="32" t="s">
        <v>245</v>
      </c>
      <c r="F58" s="32" t="s">
        <v>11</v>
      </c>
      <c r="G58" s="32" t="s">
        <v>80</v>
      </c>
      <c r="H58" s="32" t="s">
        <v>261</v>
      </c>
      <c r="I58" s="34">
        <v>9</v>
      </c>
      <c r="J58" s="34">
        <v>8</v>
      </c>
      <c r="K58" s="29">
        <v>4</v>
      </c>
      <c r="L58" s="44">
        <f t="shared" si="1"/>
        <v>7</v>
      </c>
      <c r="M58" s="22" t="s">
        <v>529</v>
      </c>
    </row>
    <row r="59" spans="1:13" s="31" customFormat="1" ht="25.5" x14ac:dyDescent="0.25">
      <c r="A59" s="72">
        <v>7</v>
      </c>
      <c r="B59" s="32" t="s">
        <v>254</v>
      </c>
      <c r="C59" s="33">
        <v>13</v>
      </c>
      <c r="D59" s="32" t="s">
        <v>247</v>
      </c>
      <c r="E59" s="32" t="s">
        <v>255</v>
      </c>
      <c r="F59" s="32" t="s">
        <v>11</v>
      </c>
      <c r="G59" s="32" t="s">
        <v>80</v>
      </c>
      <c r="H59" s="32" t="s">
        <v>263</v>
      </c>
      <c r="I59" s="34">
        <v>9</v>
      </c>
      <c r="J59" s="34">
        <v>7</v>
      </c>
      <c r="K59" s="29">
        <v>5</v>
      </c>
      <c r="L59" s="44">
        <f t="shared" si="1"/>
        <v>7</v>
      </c>
      <c r="M59" s="22" t="s">
        <v>529</v>
      </c>
    </row>
    <row r="60" spans="1:13" s="31" customFormat="1" ht="25.5" x14ac:dyDescent="0.25">
      <c r="A60" s="72">
        <v>8</v>
      </c>
      <c r="B60" s="32" t="s">
        <v>246</v>
      </c>
      <c r="C60" s="33" t="s">
        <v>107</v>
      </c>
      <c r="D60" s="32" t="s">
        <v>247</v>
      </c>
      <c r="E60" s="32" t="s">
        <v>248</v>
      </c>
      <c r="F60" s="32" t="s">
        <v>11</v>
      </c>
      <c r="G60" s="32" t="s">
        <v>80</v>
      </c>
      <c r="H60" s="32" t="s">
        <v>262</v>
      </c>
      <c r="I60" s="34">
        <v>8</v>
      </c>
      <c r="J60" s="34">
        <v>8</v>
      </c>
      <c r="K60" s="29">
        <v>4</v>
      </c>
      <c r="L60" s="44">
        <f t="shared" si="1"/>
        <v>6.666666666666667</v>
      </c>
      <c r="M60" s="22" t="s">
        <v>529</v>
      </c>
    </row>
    <row r="61" spans="1:13" s="31" customFormat="1" ht="25.5" x14ac:dyDescent="0.25">
      <c r="A61" s="72">
        <v>9</v>
      </c>
      <c r="B61" s="32" t="s">
        <v>249</v>
      </c>
      <c r="C61" s="33">
        <v>13</v>
      </c>
      <c r="D61" s="32" t="s">
        <v>247</v>
      </c>
      <c r="E61" s="32" t="s">
        <v>250</v>
      </c>
      <c r="F61" s="32" t="s">
        <v>11</v>
      </c>
      <c r="G61" s="32" t="s">
        <v>80</v>
      </c>
      <c r="H61" s="32" t="s">
        <v>262</v>
      </c>
      <c r="I61" s="34">
        <v>8</v>
      </c>
      <c r="J61" s="34">
        <v>8</v>
      </c>
      <c r="K61" s="29">
        <v>4</v>
      </c>
      <c r="L61" s="44">
        <f t="shared" si="1"/>
        <v>6.666666666666667</v>
      </c>
      <c r="M61" s="22" t="s">
        <v>529</v>
      </c>
    </row>
    <row r="62" spans="1:13" s="31" customFormat="1" ht="38.25" x14ac:dyDescent="0.25">
      <c r="A62" s="72">
        <v>10</v>
      </c>
      <c r="B62" s="32" t="s">
        <v>251</v>
      </c>
      <c r="C62" s="33">
        <v>13</v>
      </c>
      <c r="D62" s="32" t="s">
        <v>252</v>
      </c>
      <c r="E62" s="32" t="s">
        <v>253</v>
      </c>
      <c r="F62" s="32" t="s">
        <v>11</v>
      </c>
      <c r="G62" s="32" t="s">
        <v>80</v>
      </c>
      <c r="H62" s="32" t="s">
        <v>263</v>
      </c>
      <c r="I62" s="34">
        <v>8</v>
      </c>
      <c r="J62" s="34">
        <v>7</v>
      </c>
      <c r="K62" s="29">
        <v>5</v>
      </c>
      <c r="L62" s="44">
        <f t="shared" si="1"/>
        <v>6.666666666666667</v>
      </c>
      <c r="M62" s="22" t="s">
        <v>529</v>
      </c>
    </row>
    <row r="63" spans="1:13" s="31" customFormat="1" ht="38.25" x14ac:dyDescent="0.25">
      <c r="A63" s="72">
        <v>11</v>
      </c>
      <c r="B63" s="32" t="s">
        <v>241</v>
      </c>
      <c r="C63" s="33" t="s">
        <v>107</v>
      </c>
      <c r="D63" s="32" t="s">
        <v>66</v>
      </c>
      <c r="E63" s="32" t="s">
        <v>242</v>
      </c>
      <c r="F63" s="32" t="s">
        <v>11</v>
      </c>
      <c r="G63" s="32" t="s">
        <v>80</v>
      </c>
      <c r="H63" s="32" t="s">
        <v>68</v>
      </c>
      <c r="I63" s="34">
        <v>7</v>
      </c>
      <c r="J63" s="34">
        <v>7</v>
      </c>
      <c r="K63" s="29">
        <v>4</v>
      </c>
      <c r="L63" s="44">
        <f t="shared" si="1"/>
        <v>6</v>
      </c>
      <c r="M63" s="22" t="s">
        <v>529</v>
      </c>
    </row>
  </sheetData>
  <sortState xmlns:xlrd2="http://schemas.microsoft.com/office/spreadsheetml/2017/richdata2" ref="A3:L49">
    <sortCondition descending="1" ref="L53"/>
  </sortState>
  <mergeCells count="3">
    <mergeCell ref="A1:M1"/>
    <mergeCell ref="A2:M2"/>
    <mergeCell ref="A51:M51"/>
  </mergeCells>
  <pageMargins left="0.7" right="0.7" top="0.75" bottom="0.75" header="0.3" footer="0.3"/>
  <pageSetup paperSize="9" scale="8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1"/>
  <sheetViews>
    <sheetView workbookViewId="0">
      <selection sqref="A1:XFD2"/>
    </sheetView>
  </sheetViews>
  <sheetFormatPr defaultRowHeight="15" x14ac:dyDescent="0.25"/>
  <cols>
    <col min="1" max="1" width="5.5703125" customWidth="1"/>
    <col min="2" max="2" width="17" customWidth="1"/>
    <col min="3" max="3" width="10.28515625" customWidth="1"/>
    <col min="4" max="4" width="23.85546875" customWidth="1"/>
    <col min="5" max="5" width="17.7109375" customWidth="1"/>
    <col min="6" max="6" width="18.28515625" customWidth="1"/>
    <col min="7" max="7" width="9.140625" customWidth="1"/>
    <col min="8" max="8" width="16.85546875" customWidth="1"/>
    <col min="9" max="9" width="9.42578125" customWidth="1"/>
    <col min="10" max="10" width="8" customWidth="1"/>
    <col min="11" max="11" width="8.140625" customWidth="1"/>
    <col min="12" max="12" width="8.85546875" customWidth="1"/>
    <col min="13" max="13" width="12.710937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 x14ac:dyDescent="0.25">
      <c r="A3" s="83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0" t="s">
        <v>524</v>
      </c>
      <c r="J3" s="21" t="s">
        <v>525</v>
      </c>
      <c r="K3" s="20" t="s">
        <v>526</v>
      </c>
      <c r="L3" s="39" t="s">
        <v>527</v>
      </c>
      <c r="M3" s="15" t="s">
        <v>530</v>
      </c>
    </row>
    <row r="4" spans="1:13" s="31" customFormat="1" ht="25.5" x14ac:dyDescent="0.25">
      <c r="A4" s="72">
        <v>1</v>
      </c>
      <c r="B4" s="26" t="s">
        <v>265</v>
      </c>
      <c r="C4" s="27">
        <v>15</v>
      </c>
      <c r="D4" s="26" t="s">
        <v>112</v>
      </c>
      <c r="E4" s="26" t="s">
        <v>267</v>
      </c>
      <c r="F4" s="26" t="s">
        <v>11</v>
      </c>
      <c r="G4" s="26" t="s">
        <v>12</v>
      </c>
      <c r="H4" s="26" t="s">
        <v>114</v>
      </c>
      <c r="I4" s="50">
        <v>10</v>
      </c>
      <c r="J4" s="50">
        <v>8</v>
      </c>
      <c r="K4" s="52">
        <v>9</v>
      </c>
      <c r="L4" s="53">
        <f t="shared" ref="L4:L11" si="0">AVERAGE(I4:K4)</f>
        <v>9</v>
      </c>
      <c r="M4" s="26" t="s">
        <v>528</v>
      </c>
    </row>
    <row r="5" spans="1:13" s="31" customFormat="1" ht="25.5" customHeight="1" x14ac:dyDescent="0.25">
      <c r="A5" s="72">
        <v>2</v>
      </c>
      <c r="B5" s="26" t="s">
        <v>268</v>
      </c>
      <c r="C5" s="27">
        <v>17</v>
      </c>
      <c r="D5" s="26" t="s">
        <v>532</v>
      </c>
      <c r="E5" s="26" t="s">
        <v>269</v>
      </c>
      <c r="F5" s="26" t="s">
        <v>11</v>
      </c>
      <c r="G5" s="26" t="s">
        <v>12</v>
      </c>
      <c r="H5" s="26" t="s">
        <v>270</v>
      </c>
      <c r="I5" s="50">
        <v>10</v>
      </c>
      <c r="J5" s="50">
        <v>8</v>
      </c>
      <c r="K5" s="52">
        <v>10</v>
      </c>
      <c r="L5" s="53">
        <f t="shared" si="0"/>
        <v>9.3333333333333339</v>
      </c>
      <c r="M5" s="26" t="s">
        <v>528</v>
      </c>
    </row>
    <row r="6" spans="1:13" s="31" customFormat="1" ht="25.5" x14ac:dyDescent="0.25">
      <c r="A6" s="72">
        <v>3</v>
      </c>
      <c r="B6" s="26" t="s">
        <v>283</v>
      </c>
      <c r="C6" s="27">
        <v>15</v>
      </c>
      <c r="D6" s="26" t="s">
        <v>280</v>
      </c>
      <c r="E6" s="26" t="s">
        <v>95</v>
      </c>
      <c r="F6" s="26" t="s">
        <v>11</v>
      </c>
      <c r="G6" s="26" t="s">
        <v>12</v>
      </c>
      <c r="H6" s="26" t="s">
        <v>282</v>
      </c>
      <c r="I6" s="50">
        <v>9</v>
      </c>
      <c r="J6" s="50">
        <v>7</v>
      </c>
      <c r="K6" s="52">
        <v>8</v>
      </c>
      <c r="L6" s="53">
        <f t="shared" si="0"/>
        <v>8</v>
      </c>
      <c r="M6" s="26" t="s">
        <v>528</v>
      </c>
    </row>
    <row r="7" spans="1:13" s="31" customFormat="1" ht="25.5" x14ac:dyDescent="0.25">
      <c r="A7" s="72">
        <v>4</v>
      </c>
      <c r="B7" s="26" t="s">
        <v>275</v>
      </c>
      <c r="C7" s="27">
        <v>15</v>
      </c>
      <c r="D7" s="26" t="s">
        <v>32</v>
      </c>
      <c r="E7" s="26" t="s">
        <v>276</v>
      </c>
      <c r="F7" s="26" t="s">
        <v>11</v>
      </c>
      <c r="G7" s="26" t="s">
        <v>12</v>
      </c>
      <c r="H7" s="26" t="s">
        <v>34</v>
      </c>
      <c r="I7" s="50">
        <v>8</v>
      </c>
      <c r="J7" s="50">
        <v>6</v>
      </c>
      <c r="K7" s="52">
        <v>9</v>
      </c>
      <c r="L7" s="53">
        <f t="shared" si="0"/>
        <v>7.666666666666667</v>
      </c>
      <c r="M7" s="26" t="s">
        <v>528</v>
      </c>
    </row>
    <row r="8" spans="1:13" s="31" customFormat="1" ht="25.5" x14ac:dyDescent="0.25">
      <c r="A8" s="72">
        <v>5</v>
      </c>
      <c r="B8" s="26" t="s">
        <v>271</v>
      </c>
      <c r="C8" s="27">
        <v>16</v>
      </c>
      <c r="D8" s="26" t="s">
        <v>125</v>
      </c>
      <c r="E8" s="26" t="s">
        <v>272</v>
      </c>
      <c r="F8" s="26" t="s">
        <v>11</v>
      </c>
      <c r="G8" s="26" t="s">
        <v>12</v>
      </c>
      <c r="H8" s="26" t="s">
        <v>127</v>
      </c>
      <c r="I8" s="50">
        <v>10</v>
      </c>
      <c r="J8" s="50">
        <v>7</v>
      </c>
      <c r="K8" s="52">
        <v>5</v>
      </c>
      <c r="L8" s="53">
        <f t="shared" si="0"/>
        <v>7.333333333333333</v>
      </c>
      <c r="M8" s="26" t="s">
        <v>528</v>
      </c>
    </row>
    <row r="9" spans="1:13" s="31" customFormat="1" ht="25.5" x14ac:dyDescent="0.25">
      <c r="A9" s="72">
        <v>6</v>
      </c>
      <c r="B9" s="26" t="s">
        <v>278</v>
      </c>
      <c r="C9" s="27">
        <v>16</v>
      </c>
      <c r="D9" s="26" t="s">
        <v>280</v>
      </c>
      <c r="E9" s="26" t="s">
        <v>281</v>
      </c>
      <c r="F9" s="26" t="s">
        <v>11</v>
      </c>
      <c r="G9" s="26" t="s">
        <v>12</v>
      </c>
      <c r="H9" s="26" t="s">
        <v>282</v>
      </c>
      <c r="I9" s="50">
        <v>10</v>
      </c>
      <c r="J9" s="50">
        <v>7</v>
      </c>
      <c r="K9" s="52">
        <v>5</v>
      </c>
      <c r="L9" s="53">
        <f t="shared" si="0"/>
        <v>7.333333333333333</v>
      </c>
      <c r="M9" s="26" t="s">
        <v>528</v>
      </c>
    </row>
    <row r="10" spans="1:13" s="31" customFormat="1" ht="25.5" x14ac:dyDescent="0.25">
      <c r="A10" s="72">
        <v>7</v>
      </c>
      <c r="B10" s="32" t="s">
        <v>273</v>
      </c>
      <c r="C10" s="33">
        <v>16</v>
      </c>
      <c r="D10" s="32" t="s">
        <v>125</v>
      </c>
      <c r="E10" s="32" t="s">
        <v>274</v>
      </c>
      <c r="F10" s="32" t="s">
        <v>11</v>
      </c>
      <c r="G10" s="32" t="s">
        <v>12</v>
      </c>
      <c r="H10" s="32" t="s">
        <v>127</v>
      </c>
      <c r="I10" s="34">
        <v>10</v>
      </c>
      <c r="J10" s="34">
        <v>6</v>
      </c>
      <c r="K10" s="29">
        <v>4</v>
      </c>
      <c r="L10" s="44">
        <f t="shared" si="0"/>
        <v>6.666666666666667</v>
      </c>
      <c r="M10" s="22" t="s">
        <v>529</v>
      </c>
    </row>
    <row r="11" spans="1:13" s="31" customFormat="1" ht="25.5" x14ac:dyDescent="0.25">
      <c r="A11" s="72">
        <v>8</v>
      </c>
      <c r="B11" s="32" t="s">
        <v>277</v>
      </c>
      <c r="C11" s="33">
        <v>16</v>
      </c>
      <c r="D11" s="32" t="s">
        <v>125</v>
      </c>
      <c r="E11" s="32" t="s">
        <v>533</v>
      </c>
      <c r="F11" s="32" t="s">
        <v>11</v>
      </c>
      <c r="G11" s="32" t="s">
        <v>12</v>
      </c>
      <c r="H11" s="32" t="s">
        <v>127</v>
      </c>
      <c r="I11" s="34">
        <v>8</v>
      </c>
      <c r="J11" s="34">
        <v>6</v>
      </c>
      <c r="K11" s="29">
        <v>4</v>
      </c>
      <c r="L11" s="44">
        <f t="shared" si="0"/>
        <v>6</v>
      </c>
      <c r="M11" s="22" t="s">
        <v>529</v>
      </c>
    </row>
    <row r="12" spans="1:13" s="31" customFormat="1" x14ac:dyDescent="0.25">
      <c r="A12" s="76"/>
      <c r="B12" s="77"/>
      <c r="C12" s="78"/>
      <c r="D12" s="77"/>
      <c r="E12" s="77"/>
      <c r="F12" s="77"/>
      <c r="G12" s="77"/>
      <c r="H12" s="77"/>
      <c r="I12" s="79"/>
      <c r="J12" s="79"/>
      <c r="K12" s="80"/>
      <c r="L12" s="81"/>
      <c r="M12" s="82"/>
    </row>
    <row r="13" spans="1:13" ht="15.75" x14ac:dyDescent="0.25">
      <c r="A13" s="70" t="s">
        <v>543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ht="28.5" customHeight="1" x14ac:dyDescent="0.25">
      <c r="A14" s="83" t="s">
        <v>77</v>
      </c>
      <c r="B14" s="18" t="s">
        <v>0</v>
      </c>
      <c r="C14" s="19" t="s">
        <v>1</v>
      </c>
      <c r="D14" s="20" t="s">
        <v>2</v>
      </c>
      <c r="E14" s="18" t="s">
        <v>3</v>
      </c>
      <c r="F14" s="18" t="s">
        <v>4</v>
      </c>
      <c r="G14" s="18" t="s">
        <v>5</v>
      </c>
      <c r="H14" s="18" t="s">
        <v>6</v>
      </c>
      <c r="I14" s="20" t="s">
        <v>524</v>
      </c>
      <c r="J14" s="21" t="s">
        <v>525</v>
      </c>
      <c r="K14" s="20" t="s">
        <v>526</v>
      </c>
      <c r="L14" s="39" t="s">
        <v>527</v>
      </c>
      <c r="M14" s="15" t="s">
        <v>530</v>
      </c>
    </row>
    <row r="15" spans="1:13" s="31" customFormat="1" ht="25.5" x14ac:dyDescent="0.25">
      <c r="A15" s="72">
        <v>1</v>
      </c>
      <c r="B15" s="26" t="s">
        <v>335</v>
      </c>
      <c r="C15" s="27">
        <v>15</v>
      </c>
      <c r="D15" s="26" t="s">
        <v>32</v>
      </c>
      <c r="E15" s="26" t="s">
        <v>336</v>
      </c>
      <c r="F15" s="26" t="s">
        <v>11</v>
      </c>
      <c r="G15" s="26" t="s">
        <v>80</v>
      </c>
      <c r="H15" s="26" t="s">
        <v>34</v>
      </c>
      <c r="I15" s="50">
        <v>10</v>
      </c>
      <c r="J15" s="50">
        <v>9</v>
      </c>
      <c r="K15" s="50">
        <v>10</v>
      </c>
      <c r="L15" s="60">
        <f>AVERAGE(I15:K15)</f>
        <v>9.6666666666666661</v>
      </c>
      <c r="M15" s="26" t="s">
        <v>528</v>
      </c>
    </row>
    <row r="16" spans="1:13" s="31" customFormat="1" ht="51" x14ac:dyDescent="0.25">
      <c r="A16" s="72">
        <v>2</v>
      </c>
      <c r="B16" s="26" t="s">
        <v>517</v>
      </c>
      <c r="C16" s="27">
        <v>15</v>
      </c>
      <c r="D16" s="26" t="s">
        <v>518</v>
      </c>
      <c r="E16" s="26" t="s">
        <v>519</v>
      </c>
      <c r="F16" s="26" t="s">
        <v>11</v>
      </c>
      <c r="G16" s="26" t="s">
        <v>80</v>
      </c>
      <c r="H16" s="26" t="s">
        <v>520</v>
      </c>
      <c r="I16" s="50">
        <v>10</v>
      </c>
      <c r="J16" s="50">
        <v>10</v>
      </c>
      <c r="K16" s="52">
        <v>9</v>
      </c>
      <c r="L16" s="53">
        <f>AVERAGE(I16:K16)</f>
        <v>9.6666666666666661</v>
      </c>
      <c r="M16" s="26" t="s">
        <v>528</v>
      </c>
    </row>
    <row r="17" spans="1:13" s="31" customFormat="1" ht="25.5" x14ac:dyDescent="0.25">
      <c r="A17" s="72">
        <v>3</v>
      </c>
      <c r="B17" s="26" t="s">
        <v>333</v>
      </c>
      <c r="C17" s="27">
        <v>15</v>
      </c>
      <c r="D17" s="26" t="s">
        <v>32</v>
      </c>
      <c r="E17" s="26" t="s">
        <v>334</v>
      </c>
      <c r="F17" s="26" t="s">
        <v>11</v>
      </c>
      <c r="G17" s="26" t="s">
        <v>80</v>
      </c>
      <c r="H17" s="26" t="s">
        <v>34</v>
      </c>
      <c r="I17" s="50">
        <v>9</v>
      </c>
      <c r="J17" s="50">
        <v>9</v>
      </c>
      <c r="K17" s="50">
        <v>4</v>
      </c>
      <c r="L17" s="60">
        <f>AVERAGE(I17:K17)</f>
        <v>7.333333333333333</v>
      </c>
      <c r="M17" s="26" t="s">
        <v>528</v>
      </c>
    </row>
    <row r="18" spans="1:13" s="31" customFormat="1" ht="25.5" x14ac:dyDescent="0.25">
      <c r="A18" s="72">
        <v>4</v>
      </c>
      <c r="B18" s="26" t="s">
        <v>390</v>
      </c>
      <c r="C18" s="27">
        <v>17</v>
      </c>
      <c r="D18" s="26" t="s">
        <v>391</v>
      </c>
      <c r="E18" s="26" t="s">
        <v>392</v>
      </c>
      <c r="F18" s="26" t="s">
        <v>11</v>
      </c>
      <c r="G18" s="26" t="s">
        <v>80</v>
      </c>
      <c r="H18" s="26" t="s">
        <v>47</v>
      </c>
      <c r="I18" s="50">
        <v>8</v>
      </c>
      <c r="J18" s="50">
        <v>7</v>
      </c>
      <c r="K18" s="50">
        <v>7</v>
      </c>
      <c r="L18" s="60">
        <f>AVERAGE(I18:K18)</f>
        <v>7.333333333333333</v>
      </c>
      <c r="M18" s="26" t="s">
        <v>528</v>
      </c>
    </row>
    <row r="19" spans="1:13" s="58" customFormat="1" ht="38.25" x14ac:dyDescent="0.2">
      <c r="A19" s="72">
        <v>5</v>
      </c>
      <c r="B19" s="32" t="s">
        <v>311</v>
      </c>
      <c r="C19" s="33">
        <v>15</v>
      </c>
      <c r="D19" s="32" t="s">
        <v>32</v>
      </c>
      <c r="E19" s="32" t="s">
        <v>312</v>
      </c>
      <c r="F19" s="32" t="s">
        <v>11</v>
      </c>
      <c r="G19" s="32" t="s">
        <v>80</v>
      </c>
      <c r="H19" s="32" t="s">
        <v>313</v>
      </c>
      <c r="I19" s="34">
        <v>9</v>
      </c>
      <c r="J19" s="34">
        <v>8</v>
      </c>
      <c r="K19" s="34">
        <v>4</v>
      </c>
      <c r="L19" s="59">
        <f>AVERAGE(I19:K19)</f>
        <v>7</v>
      </c>
      <c r="M19" s="22" t="s">
        <v>529</v>
      </c>
    </row>
    <row r="20" spans="1:13" x14ac:dyDescent="0.25">
      <c r="A20" s="62"/>
    </row>
    <row r="21" spans="1:13" x14ac:dyDescent="0.25">
      <c r="A21" s="62"/>
    </row>
  </sheetData>
  <sortState xmlns:xlrd2="http://schemas.microsoft.com/office/spreadsheetml/2017/richdata2" ref="A15:L19">
    <sortCondition descending="1" ref="L15"/>
  </sortState>
  <mergeCells count="3">
    <mergeCell ref="A1:M1"/>
    <mergeCell ref="A2:M2"/>
    <mergeCell ref="A13:M13"/>
  </mergeCells>
  <pageMargins left="0.7" right="0.7" top="0.75" bottom="0.75" header="0.3" footer="0.3"/>
  <pageSetup paperSize="9" scale="8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1"/>
  <sheetViews>
    <sheetView zoomScale="90" zoomScaleNormal="90" workbookViewId="0">
      <selection sqref="A1:XFD2"/>
    </sheetView>
  </sheetViews>
  <sheetFormatPr defaultRowHeight="15" x14ac:dyDescent="0.25"/>
  <cols>
    <col min="1" max="1" width="5.42578125" customWidth="1"/>
    <col min="2" max="2" width="19.5703125" customWidth="1"/>
    <col min="3" max="3" width="10.7109375" customWidth="1"/>
    <col min="4" max="4" width="26.85546875" customWidth="1"/>
    <col min="5" max="5" width="19.42578125" customWidth="1"/>
    <col min="6" max="6" width="15" customWidth="1"/>
    <col min="7" max="7" width="10.28515625" customWidth="1"/>
    <col min="8" max="8" width="22.85546875" customWidth="1"/>
    <col min="9" max="9" width="9.7109375" customWidth="1"/>
    <col min="10" max="10" width="8.5703125" customWidth="1"/>
    <col min="11" max="11" width="8.28515625" customWidth="1"/>
    <col min="12" max="12" width="9.140625" customWidth="1"/>
    <col min="13" max="13" width="14.2851562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7.75" customHeight="1" x14ac:dyDescent="0.25">
      <c r="A3" s="84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0" t="s">
        <v>524</v>
      </c>
      <c r="J3" s="21" t="s">
        <v>525</v>
      </c>
      <c r="K3" s="20" t="s">
        <v>526</v>
      </c>
      <c r="L3" s="39" t="s">
        <v>527</v>
      </c>
      <c r="M3" s="15" t="s">
        <v>530</v>
      </c>
    </row>
    <row r="4" spans="1:13" s="31" customFormat="1" ht="25.5" x14ac:dyDescent="0.25">
      <c r="A4" s="30">
        <v>1</v>
      </c>
      <c r="B4" s="26" t="s">
        <v>423</v>
      </c>
      <c r="C4" s="27" t="s">
        <v>8</v>
      </c>
      <c r="D4" s="26" t="s">
        <v>424</v>
      </c>
      <c r="E4" s="26" t="s">
        <v>425</v>
      </c>
      <c r="F4" s="26" t="s">
        <v>286</v>
      </c>
      <c r="G4" s="26" t="s">
        <v>12</v>
      </c>
      <c r="H4" s="26" t="s">
        <v>426</v>
      </c>
      <c r="I4" s="50">
        <v>10</v>
      </c>
      <c r="J4" s="57">
        <v>10</v>
      </c>
      <c r="K4" s="52">
        <v>8</v>
      </c>
      <c r="L4" s="53">
        <f t="shared" ref="L4:L16" si="0">AVERAGE(I4:K4)</f>
        <v>9.3333333333333339</v>
      </c>
      <c r="M4" s="26" t="s">
        <v>528</v>
      </c>
    </row>
    <row r="5" spans="1:13" s="31" customFormat="1" ht="25.5" x14ac:dyDescent="0.25">
      <c r="A5" s="30">
        <v>2</v>
      </c>
      <c r="B5" s="26" t="s">
        <v>435</v>
      </c>
      <c r="C5" s="27" t="s">
        <v>49</v>
      </c>
      <c r="D5" s="26" t="s">
        <v>72</v>
      </c>
      <c r="E5" s="26" t="s">
        <v>436</v>
      </c>
      <c r="F5" s="26" t="s">
        <v>286</v>
      </c>
      <c r="G5" s="26" t="s">
        <v>12</v>
      </c>
      <c r="H5" s="26" t="s">
        <v>74</v>
      </c>
      <c r="I5" s="50">
        <v>9</v>
      </c>
      <c r="J5" s="57">
        <v>9</v>
      </c>
      <c r="K5" s="52">
        <v>10</v>
      </c>
      <c r="L5" s="53">
        <f t="shared" si="0"/>
        <v>9.3333333333333339</v>
      </c>
      <c r="M5" s="26" t="s">
        <v>528</v>
      </c>
    </row>
    <row r="6" spans="1:13" s="31" customFormat="1" ht="25.5" x14ac:dyDescent="0.25">
      <c r="A6" s="30">
        <v>3</v>
      </c>
      <c r="B6" s="26" t="s">
        <v>447</v>
      </c>
      <c r="C6" s="27">
        <v>9</v>
      </c>
      <c r="D6" s="26" t="s">
        <v>72</v>
      </c>
      <c r="E6" s="26" t="s">
        <v>448</v>
      </c>
      <c r="F6" s="26" t="s">
        <v>286</v>
      </c>
      <c r="G6" s="26" t="s">
        <v>12</v>
      </c>
      <c r="H6" s="26" t="s">
        <v>426</v>
      </c>
      <c r="I6" s="50">
        <v>9</v>
      </c>
      <c r="J6" s="57">
        <v>8</v>
      </c>
      <c r="K6" s="52">
        <v>8</v>
      </c>
      <c r="L6" s="53">
        <f t="shared" si="0"/>
        <v>8.3333333333333339</v>
      </c>
      <c r="M6" s="26" t="s">
        <v>528</v>
      </c>
    </row>
    <row r="7" spans="1:13" s="31" customFormat="1" ht="25.5" x14ac:dyDescent="0.25">
      <c r="A7" s="30">
        <v>4</v>
      </c>
      <c r="B7" s="26" t="s">
        <v>395</v>
      </c>
      <c r="C7" s="27" t="s">
        <v>49</v>
      </c>
      <c r="D7" s="26" t="s">
        <v>45</v>
      </c>
      <c r="E7" s="26" t="s">
        <v>396</v>
      </c>
      <c r="F7" s="26" t="s">
        <v>286</v>
      </c>
      <c r="G7" s="26" t="s">
        <v>12</v>
      </c>
      <c r="H7" s="26" t="s">
        <v>47</v>
      </c>
      <c r="I7" s="50">
        <v>6</v>
      </c>
      <c r="J7" s="57">
        <v>8</v>
      </c>
      <c r="K7" s="52">
        <v>9</v>
      </c>
      <c r="L7" s="53">
        <f t="shared" si="0"/>
        <v>7.666666666666667</v>
      </c>
      <c r="M7" s="26" t="s">
        <v>528</v>
      </c>
    </row>
    <row r="8" spans="1:13" s="31" customFormat="1" ht="25.5" x14ac:dyDescent="0.25">
      <c r="A8" s="30">
        <v>5</v>
      </c>
      <c r="B8" s="26" t="s">
        <v>427</v>
      </c>
      <c r="C8" s="27" t="s">
        <v>49</v>
      </c>
      <c r="D8" s="26" t="s">
        <v>66</v>
      </c>
      <c r="E8" s="26" t="s">
        <v>222</v>
      </c>
      <c r="F8" s="26" t="s">
        <v>286</v>
      </c>
      <c r="G8" s="26" t="s">
        <v>12</v>
      </c>
      <c r="H8" s="26" t="s">
        <v>68</v>
      </c>
      <c r="I8" s="50">
        <v>7</v>
      </c>
      <c r="J8" s="57">
        <v>8</v>
      </c>
      <c r="K8" s="52">
        <v>7</v>
      </c>
      <c r="L8" s="53">
        <f t="shared" si="0"/>
        <v>7.333333333333333</v>
      </c>
      <c r="M8" s="26" t="s">
        <v>528</v>
      </c>
    </row>
    <row r="9" spans="1:13" s="31" customFormat="1" ht="27.75" customHeight="1" x14ac:dyDescent="0.25">
      <c r="A9" s="30">
        <v>6</v>
      </c>
      <c r="B9" s="26" t="s">
        <v>431</v>
      </c>
      <c r="C9" s="27" t="s">
        <v>8</v>
      </c>
      <c r="D9" s="26" t="s">
        <v>72</v>
      </c>
      <c r="E9" s="26" t="s">
        <v>432</v>
      </c>
      <c r="F9" s="26" t="s">
        <v>286</v>
      </c>
      <c r="G9" s="26" t="s">
        <v>12</v>
      </c>
      <c r="H9" s="26" t="s">
        <v>74</v>
      </c>
      <c r="I9" s="50">
        <v>7</v>
      </c>
      <c r="J9" s="57">
        <v>8</v>
      </c>
      <c r="K9" s="52">
        <v>7</v>
      </c>
      <c r="L9" s="53">
        <f t="shared" si="0"/>
        <v>7.333333333333333</v>
      </c>
      <c r="M9" s="26" t="s">
        <v>528</v>
      </c>
    </row>
    <row r="10" spans="1:13" s="31" customFormat="1" ht="24" customHeight="1" x14ac:dyDescent="0.25">
      <c r="A10" s="30">
        <v>7</v>
      </c>
      <c r="B10" s="26" t="s">
        <v>437</v>
      </c>
      <c r="C10" s="27" t="s">
        <v>15</v>
      </c>
      <c r="D10" s="26" t="s">
        <v>72</v>
      </c>
      <c r="E10" s="26" t="s">
        <v>438</v>
      </c>
      <c r="F10" s="26" t="s">
        <v>286</v>
      </c>
      <c r="G10" s="26" t="s">
        <v>12</v>
      </c>
      <c r="H10" s="26" t="s">
        <v>74</v>
      </c>
      <c r="I10" s="50">
        <v>7</v>
      </c>
      <c r="J10" s="57">
        <v>8</v>
      </c>
      <c r="K10" s="52">
        <v>7</v>
      </c>
      <c r="L10" s="53">
        <f t="shared" si="0"/>
        <v>7.333333333333333</v>
      </c>
      <c r="M10" s="26" t="s">
        <v>528</v>
      </c>
    </row>
    <row r="11" spans="1:13" s="31" customFormat="1" ht="22.5" customHeight="1" x14ac:dyDescent="0.25">
      <c r="A11" s="30">
        <v>8</v>
      </c>
      <c r="B11" s="26" t="s">
        <v>445</v>
      </c>
      <c r="C11" s="27">
        <v>9</v>
      </c>
      <c r="D11" s="26" t="s">
        <v>72</v>
      </c>
      <c r="E11" s="26" t="s">
        <v>446</v>
      </c>
      <c r="F11" s="26" t="s">
        <v>286</v>
      </c>
      <c r="G11" s="26" t="s">
        <v>12</v>
      </c>
      <c r="H11" s="26" t="s">
        <v>426</v>
      </c>
      <c r="I11" s="50">
        <v>7</v>
      </c>
      <c r="J11" s="57">
        <v>8</v>
      </c>
      <c r="K11" s="52">
        <v>7</v>
      </c>
      <c r="L11" s="53">
        <f t="shared" si="0"/>
        <v>7.333333333333333</v>
      </c>
      <c r="M11" s="26" t="s">
        <v>528</v>
      </c>
    </row>
    <row r="12" spans="1:13" s="31" customFormat="1" ht="23.25" customHeight="1" x14ac:dyDescent="0.25">
      <c r="A12" s="30">
        <v>9</v>
      </c>
      <c r="B12" s="32" t="s">
        <v>433</v>
      </c>
      <c r="C12" s="33" t="s">
        <v>15</v>
      </c>
      <c r="D12" s="32" t="s">
        <v>72</v>
      </c>
      <c r="E12" s="32" t="s">
        <v>434</v>
      </c>
      <c r="F12" s="32" t="s">
        <v>286</v>
      </c>
      <c r="G12" s="32" t="s">
        <v>12</v>
      </c>
      <c r="H12" s="32" t="s">
        <v>74</v>
      </c>
      <c r="I12" s="34">
        <v>7</v>
      </c>
      <c r="J12" s="56">
        <v>7</v>
      </c>
      <c r="K12" s="29">
        <v>7</v>
      </c>
      <c r="L12" s="44">
        <f t="shared" si="0"/>
        <v>7</v>
      </c>
      <c r="M12" s="22" t="s">
        <v>529</v>
      </c>
    </row>
    <row r="13" spans="1:13" s="31" customFormat="1" ht="24.75" customHeight="1" x14ac:dyDescent="0.25">
      <c r="A13" s="30">
        <v>10</v>
      </c>
      <c r="B13" s="32" t="s">
        <v>65</v>
      </c>
      <c r="C13" s="33" t="s">
        <v>8</v>
      </c>
      <c r="D13" s="32" t="s">
        <v>66</v>
      </c>
      <c r="E13" s="32" t="s">
        <v>428</v>
      </c>
      <c r="F13" s="32" t="s">
        <v>286</v>
      </c>
      <c r="G13" s="32" t="s">
        <v>12</v>
      </c>
      <c r="H13" s="32" t="s">
        <v>68</v>
      </c>
      <c r="I13" s="34">
        <v>7</v>
      </c>
      <c r="J13" s="56">
        <v>5</v>
      </c>
      <c r="K13" s="29">
        <v>7</v>
      </c>
      <c r="L13" s="44">
        <f t="shared" si="0"/>
        <v>6.333333333333333</v>
      </c>
      <c r="M13" s="22" t="s">
        <v>529</v>
      </c>
    </row>
    <row r="14" spans="1:13" s="31" customFormat="1" ht="25.5" x14ac:dyDescent="0.25">
      <c r="A14" s="30">
        <v>11</v>
      </c>
      <c r="B14" s="32" t="s">
        <v>429</v>
      </c>
      <c r="C14" s="33" t="s">
        <v>49</v>
      </c>
      <c r="D14" s="32" t="s">
        <v>66</v>
      </c>
      <c r="E14" s="32" t="s">
        <v>430</v>
      </c>
      <c r="F14" s="32" t="s">
        <v>286</v>
      </c>
      <c r="G14" s="32" t="s">
        <v>12</v>
      </c>
      <c r="H14" s="32" t="s">
        <v>68</v>
      </c>
      <c r="I14" s="34">
        <v>4</v>
      </c>
      <c r="J14" s="56">
        <v>9</v>
      </c>
      <c r="K14" s="29">
        <v>6</v>
      </c>
      <c r="L14" s="44">
        <f t="shared" si="0"/>
        <v>6.333333333333333</v>
      </c>
      <c r="M14" s="22" t="s">
        <v>529</v>
      </c>
    </row>
    <row r="15" spans="1:13" s="31" customFormat="1" ht="25.5" x14ac:dyDescent="0.25">
      <c r="A15" s="30">
        <v>12</v>
      </c>
      <c r="B15" s="32" t="s">
        <v>443</v>
      </c>
      <c r="C15" s="33" t="s">
        <v>15</v>
      </c>
      <c r="D15" s="32" t="s">
        <v>440</v>
      </c>
      <c r="E15" s="32" t="s">
        <v>444</v>
      </c>
      <c r="F15" s="32" t="s">
        <v>286</v>
      </c>
      <c r="G15" s="32" t="s">
        <v>12</v>
      </c>
      <c r="H15" s="32" t="s">
        <v>442</v>
      </c>
      <c r="I15" s="34">
        <v>5</v>
      </c>
      <c r="J15" s="56">
        <v>7</v>
      </c>
      <c r="K15" s="29">
        <v>6</v>
      </c>
      <c r="L15" s="44">
        <f t="shared" si="0"/>
        <v>6</v>
      </c>
      <c r="M15" s="22" t="s">
        <v>529</v>
      </c>
    </row>
    <row r="16" spans="1:13" s="31" customFormat="1" ht="25.5" x14ac:dyDescent="0.25">
      <c r="A16" s="30">
        <v>13</v>
      </c>
      <c r="B16" s="32" t="s">
        <v>439</v>
      </c>
      <c r="C16" s="33" t="s">
        <v>8</v>
      </c>
      <c r="D16" s="32" t="s">
        <v>440</v>
      </c>
      <c r="E16" s="32" t="s">
        <v>441</v>
      </c>
      <c r="F16" s="32" t="s">
        <v>286</v>
      </c>
      <c r="G16" s="32" t="s">
        <v>12</v>
      </c>
      <c r="H16" s="32" t="s">
        <v>442</v>
      </c>
      <c r="I16" s="34">
        <v>5</v>
      </c>
      <c r="J16" s="56">
        <v>5</v>
      </c>
      <c r="K16" s="29">
        <v>6</v>
      </c>
      <c r="L16" s="44">
        <f t="shared" si="0"/>
        <v>5.333333333333333</v>
      </c>
      <c r="M16" s="22" t="s">
        <v>529</v>
      </c>
    </row>
    <row r="17" spans="1:13" x14ac:dyDescent="0.25">
      <c r="I17" s="14"/>
      <c r="J17" s="14"/>
      <c r="K17" s="14"/>
      <c r="L17" s="14"/>
    </row>
    <row r="18" spans="1:13" ht="15.75" x14ac:dyDescent="0.25">
      <c r="A18" s="70" t="s">
        <v>545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27" customHeight="1" x14ac:dyDescent="0.25">
      <c r="A19" s="73" t="s">
        <v>77</v>
      </c>
      <c r="B19" s="18" t="s">
        <v>0</v>
      </c>
      <c r="C19" s="19" t="s">
        <v>1</v>
      </c>
      <c r="D19" s="20" t="s">
        <v>2</v>
      </c>
      <c r="E19" s="18" t="s">
        <v>3</v>
      </c>
      <c r="F19" s="18" t="s">
        <v>4</v>
      </c>
      <c r="G19" s="18" t="s">
        <v>5</v>
      </c>
      <c r="H19" s="18" t="s">
        <v>6</v>
      </c>
      <c r="I19" s="20" t="s">
        <v>524</v>
      </c>
      <c r="J19" s="21" t="s">
        <v>525</v>
      </c>
      <c r="K19" s="20" t="s">
        <v>526</v>
      </c>
      <c r="L19" s="39" t="s">
        <v>527</v>
      </c>
      <c r="M19" s="15" t="s">
        <v>530</v>
      </c>
    </row>
    <row r="20" spans="1:13" s="31" customFormat="1" ht="25.5" x14ac:dyDescent="0.25">
      <c r="A20" s="30">
        <v>1</v>
      </c>
      <c r="B20" s="26" t="s">
        <v>456</v>
      </c>
      <c r="C20" s="27" t="s">
        <v>15</v>
      </c>
      <c r="D20" s="26" t="s">
        <v>72</v>
      </c>
      <c r="E20" s="26" t="s">
        <v>457</v>
      </c>
      <c r="F20" s="26" t="s">
        <v>286</v>
      </c>
      <c r="G20" s="26" t="s">
        <v>80</v>
      </c>
      <c r="H20" s="26" t="s">
        <v>74</v>
      </c>
      <c r="I20" s="50">
        <v>9</v>
      </c>
      <c r="J20" s="57">
        <v>9</v>
      </c>
      <c r="K20" s="52">
        <v>8</v>
      </c>
      <c r="L20" s="53">
        <f t="shared" ref="L20:L25" si="1">AVERAGE(I20:K20)</f>
        <v>8.6666666666666661</v>
      </c>
      <c r="M20" s="26" t="s">
        <v>528</v>
      </c>
    </row>
    <row r="21" spans="1:13" s="31" customFormat="1" ht="25.5" x14ac:dyDescent="0.25">
      <c r="A21" s="30">
        <v>2</v>
      </c>
      <c r="B21" s="26" t="s">
        <v>458</v>
      </c>
      <c r="C21" s="27" t="s">
        <v>15</v>
      </c>
      <c r="D21" s="26" t="s">
        <v>459</v>
      </c>
      <c r="E21" s="26" t="s">
        <v>460</v>
      </c>
      <c r="F21" s="26" t="s">
        <v>286</v>
      </c>
      <c r="G21" s="26" t="s">
        <v>80</v>
      </c>
      <c r="H21" s="26" t="s">
        <v>74</v>
      </c>
      <c r="I21" s="50">
        <v>9</v>
      </c>
      <c r="J21" s="57">
        <v>8</v>
      </c>
      <c r="K21" s="52">
        <v>9</v>
      </c>
      <c r="L21" s="53">
        <f t="shared" si="1"/>
        <v>8.6666666666666661</v>
      </c>
      <c r="M21" s="26" t="s">
        <v>528</v>
      </c>
    </row>
    <row r="22" spans="1:13" s="31" customFormat="1" ht="25.5" x14ac:dyDescent="0.25">
      <c r="A22" s="30">
        <v>3</v>
      </c>
      <c r="B22" s="26" t="s">
        <v>453</v>
      </c>
      <c r="C22" s="27" t="s">
        <v>15</v>
      </c>
      <c r="D22" s="26" t="s">
        <v>454</v>
      </c>
      <c r="E22" s="26" t="s">
        <v>455</v>
      </c>
      <c r="F22" s="26" t="s">
        <v>286</v>
      </c>
      <c r="G22" s="26" t="s">
        <v>80</v>
      </c>
      <c r="H22" s="26" t="s">
        <v>466</v>
      </c>
      <c r="I22" s="50">
        <v>7</v>
      </c>
      <c r="J22" s="57">
        <v>8</v>
      </c>
      <c r="K22" s="52">
        <v>9</v>
      </c>
      <c r="L22" s="53">
        <f t="shared" si="1"/>
        <v>8</v>
      </c>
      <c r="M22" s="26" t="s">
        <v>528</v>
      </c>
    </row>
    <row r="23" spans="1:13" s="31" customFormat="1" ht="25.5" x14ac:dyDescent="0.25">
      <c r="A23" s="30">
        <v>4</v>
      </c>
      <c r="B23" s="26" t="s">
        <v>449</v>
      </c>
      <c r="C23" s="27" t="s">
        <v>15</v>
      </c>
      <c r="D23" s="26" t="s">
        <v>450</v>
      </c>
      <c r="E23" s="26" t="s">
        <v>451</v>
      </c>
      <c r="F23" s="26" t="s">
        <v>286</v>
      </c>
      <c r="G23" s="26" t="s">
        <v>80</v>
      </c>
      <c r="H23" s="26" t="s">
        <v>465</v>
      </c>
      <c r="I23" s="50">
        <v>6</v>
      </c>
      <c r="J23" s="57">
        <v>7</v>
      </c>
      <c r="K23" s="52">
        <v>10</v>
      </c>
      <c r="L23" s="53">
        <f t="shared" si="1"/>
        <v>7.666666666666667</v>
      </c>
      <c r="M23" s="26" t="s">
        <v>528</v>
      </c>
    </row>
    <row r="24" spans="1:13" s="31" customFormat="1" ht="25.5" x14ac:dyDescent="0.25">
      <c r="A24" s="30">
        <v>5</v>
      </c>
      <c r="B24" s="26" t="s">
        <v>71</v>
      </c>
      <c r="C24" s="27" t="s">
        <v>15</v>
      </c>
      <c r="D24" s="26" t="s">
        <v>72</v>
      </c>
      <c r="E24" s="26" t="s">
        <v>461</v>
      </c>
      <c r="F24" s="26" t="s">
        <v>286</v>
      </c>
      <c r="G24" s="26" t="s">
        <v>80</v>
      </c>
      <c r="H24" s="26" t="s">
        <v>74</v>
      </c>
      <c r="I24" s="50">
        <v>9</v>
      </c>
      <c r="J24" s="57">
        <v>7</v>
      </c>
      <c r="K24" s="52">
        <v>6</v>
      </c>
      <c r="L24" s="53">
        <f t="shared" si="1"/>
        <v>7.333333333333333</v>
      </c>
      <c r="M24" s="26" t="s">
        <v>528</v>
      </c>
    </row>
    <row r="25" spans="1:13" ht="25.5" x14ac:dyDescent="0.25">
      <c r="A25" s="85">
        <v>6</v>
      </c>
      <c r="B25" s="26" t="s">
        <v>536</v>
      </c>
      <c r="C25" s="27" t="s">
        <v>15</v>
      </c>
      <c r="D25" s="26" t="s">
        <v>72</v>
      </c>
      <c r="E25" s="26" t="s">
        <v>473</v>
      </c>
      <c r="F25" s="26" t="s">
        <v>286</v>
      </c>
      <c r="G25" s="26" t="s">
        <v>80</v>
      </c>
      <c r="H25" s="26" t="s">
        <v>74</v>
      </c>
      <c r="I25" s="50">
        <v>8</v>
      </c>
      <c r="J25" s="51">
        <v>7</v>
      </c>
      <c r="K25" s="52">
        <v>8</v>
      </c>
      <c r="L25" s="53">
        <f t="shared" si="1"/>
        <v>7.666666666666667</v>
      </c>
      <c r="M25" s="26" t="s">
        <v>528</v>
      </c>
    </row>
    <row r="26" spans="1:13" s="31" customFormat="1" ht="25.5" x14ac:dyDescent="0.25">
      <c r="A26" s="30">
        <v>7</v>
      </c>
      <c r="B26" s="32" t="s">
        <v>439</v>
      </c>
      <c r="C26" s="33" t="s">
        <v>8</v>
      </c>
      <c r="D26" s="32" t="s">
        <v>72</v>
      </c>
      <c r="E26" s="32" t="s">
        <v>462</v>
      </c>
      <c r="F26" s="32" t="s">
        <v>286</v>
      </c>
      <c r="G26" s="32" t="s">
        <v>80</v>
      </c>
      <c r="H26" s="32" t="s">
        <v>74</v>
      </c>
      <c r="I26" s="34">
        <v>7</v>
      </c>
      <c r="J26" s="56">
        <v>8</v>
      </c>
      <c r="K26" s="29">
        <v>6</v>
      </c>
      <c r="L26" s="44">
        <f>AVERAGE(I26:K26)</f>
        <v>7</v>
      </c>
      <c r="M26" s="22" t="s">
        <v>529</v>
      </c>
    </row>
    <row r="27" spans="1:13" s="31" customFormat="1" ht="28.5" customHeight="1" x14ac:dyDescent="0.25">
      <c r="A27" s="30">
        <v>8</v>
      </c>
      <c r="B27" s="32" t="s">
        <v>381</v>
      </c>
      <c r="C27" s="33" t="s">
        <v>8</v>
      </c>
      <c r="D27" s="32" t="s">
        <v>382</v>
      </c>
      <c r="E27" s="32" t="s">
        <v>383</v>
      </c>
      <c r="F27" s="32" t="s">
        <v>286</v>
      </c>
      <c r="G27" s="32" t="s">
        <v>80</v>
      </c>
      <c r="H27" s="32" t="s">
        <v>81</v>
      </c>
      <c r="I27" s="34">
        <v>4</v>
      </c>
      <c r="J27" s="56">
        <v>10</v>
      </c>
      <c r="K27" s="29">
        <v>6</v>
      </c>
      <c r="L27" s="44">
        <f>AVERAGE(I27:K27)</f>
        <v>6.666666666666667</v>
      </c>
      <c r="M27" s="22" t="s">
        <v>529</v>
      </c>
    </row>
    <row r="28" spans="1:13" s="31" customFormat="1" ht="25.5" x14ac:dyDescent="0.25">
      <c r="A28" s="30">
        <v>9</v>
      </c>
      <c r="B28" s="32" t="s">
        <v>393</v>
      </c>
      <c r="C28" s="33" t="s">
        <v>15</v>
      </c>
      <c r="D28" s="32" t="s">
        <v>45</v>
      </c>
      <c r="E28" s="32" t="s">
        <v>394</v>
      </c>
      <c r="F28" s="32" t="s">
        <v>286</v>
      </c>
      <c r="G28" s="32" t="s">
        <v>80</v>
      </c>
      <c r="H28" s="32" t="s">
        <v>47</v>
      </c>
      <c r="I28" s="34">
        <v>5</v>
      </c>
      <c r="J28" s="56">
        <v>5</v>
      </c>
      <c r="K28" s="29">
        <v>8</v>
      </c>
      <c r="L28" s="44">
        <f>AVERAGE(I28:K28)</f>
        <v>6</v>
      </c>
      <c r="M28" s="22" t="s">
        <v>529</v>
      </c>
    </row>
    <row r="29" spans="1:13" s="31" customFormat="1" ht="25.5" x14ac:dyDescent="0.25">
      <c r="A29" s="30">
        <v>10</v>
      </c>
      <c r="B29" s="32" t="s">
        <v>65</v>
      </c>
      <c r="C29" s="33" t="s">
        <v>8</v>
      </c>
      <c r="D29" s="32" t="s">
        <v>66</v>
      </c>
      <c r="E29" s="32" t="s">
        <v>444</v>
      </c>
      <c r="F29" s="32" t="s">
        <v>286</v>
      </c>
      <c r="G29" s="32" t="s">
        <v>80</v>
      </c>
      <c r="H29" s="32" t="s">
        <v>68</v>
      </c>
      <c r="I29" s="34">
        <v>5</v>
      </c>
      <c r="J29" s="56">
        <v>5</v>
      </c>
      <c r="K29" s="29">
        <v>6</v>
      </c>
      <c r="L29" s="44">
        <f>AVERAGE(I29:K29)</f>
        <v>5.333333333333333</v>
      </c>
      <c r="M29" s="22" t="s">
        <v>529</v>
      </c>
    </row>
    <row r="30" spans="1:13" s="31" customFormat="1" ht="25.5" x14ac:dyDescent="0.25">
      <c r="A30" s="86">
        <v>11</v>
      </c>
      <c r="B30" s="63" t="s">
        <v>463</v>
      </c>
      <c r="C30" s="64" t="s">
        <v>15</v>
      </c>
      <c r="D30" s="63" t="s">
        <v>72</v>
      </c>
      <c r="E30" s="63" t="s">
        <v>464</v>
      </c>
      <c r="F30" s="63" t="s">
        <v>286</v>
      </c>
      <c r="G30" s="63" t="s">
        <v>80</v>
      </c>
      <c r="H30" s="63" t="s">
        <v>74</v>
      </c>
      <c r="I30" s="65">
        <v>3</v>
      </c>
      <c r="J30" s="66">
        <v>7</v>
      </c>
      <c r="K30" s="67">
        <v>6</v>
      </c>
      <c r="L30" s="68">
        <f>AVERAGE(I30:K30)</f>
        <v>5.333333333333333</v>
      </c>
      <c r="M30" s="69" t="s">
        <v>529</v>
      </c>
    </row>
    <row r="31" spans="1:13" s="31" customFormat="1" ht="25.5" x14ac:dyDescent="0.25">
      <c r="A31" s="30">
        <v>12</v>
      </c>
      <c r="B31" s="32" t="s">
        <v>86</v>
      </c>
      <c r="C31" s="33" t="s">
        <v>49</v>
      </c>
      <c r="D31" s="32" t="s">
        <v>66</v>
      </c>
      <c r="E31" s="32" t="s">
        <v>452</v>
      </c>
      <c r="F31" s="32" t="s">
        <v>286</v>
      </c>
      <c r="G31" s="32" t="s">
        <v>80</v>
      </c>
      <c r="H31" s="32" t="s">
        <v>68</v>
      </c>
      <c r="I31" s="34">
        <v>4</v>
      </c>
      <c r="J31" s="35">
        <v>4</v>
      </c>
      <c r="K31" s="29">
        <v>6</v>
      </c>
      <c r="L31" s="44">
        <f>AVERAGE(I31:K31)</f>
        <v>4.666666666666667</v>
      </c>
      <c r="M31" s="22" t="s">
        <v>529</v>
      </c>
    </row>
  </sheetData>
  <sortState xmlns:xlrd2="http://schemas.microsoft.com/office/spreadsheetml/2017/richdata2" ref="A3:L16">
    <sortCondition descending="1" ref="L20"/>
  </sortState>
  <mergeCells count="3">
    <mergeCell ref="A1:M1"/>
    <mergeCell ref="A2:M2"/>
    <mergeCell ref="A18:M18"/>
  </mergeCells>
  <pageMargins left="0.7" right="0.7" top="0.75" bottom="0.75" header="0.3" footer="0.3"/>
  <pageSetup paperSize="9" scale="74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workbookViewId="0">
      <selection activeCell="M5" sqref="M5"/>
    </sheetView>
  </sheetViews>
  <sheetFormatPr defaultRowHeight="15" x14ac:dyDescent="0.25"/>
  <cols>
    <col min="1" max="1" width="5.28515625" customWidth="1"/>
    <col min="2" max="2" width="18" customWidth="1"/>
    <col min="3" max="3" width="9.42578125" customWidth="1"/>
    <col min="4" max="4" width="20.42578125" customWidth="1"/>
    <col min="5" max="5" width="16.5703125" customWidth="1"/>
    <col min="6" max="6" width="14.7109375" customWidth="1"/>
    <col min="7" max="7" width="10" customWidth="1"/>
    <col min="8" max="8" width="19.28515625" customWidth="1"/>
    <col min="9" max="9" width="9.140625" customWidth="1"/>
    <col min="10" max="10" width="8" customWidth="1"/>
    <col min="11" max="11" width="8.85546875" customWidth="1"/>
    <col min="12" max="12" width="13.710937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 x14ac:dyDescent="0.25">
      <c r="A3" s="84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548</v>
      </c>
      <c r="G3" s="18" t="s">
        <v>5</v>
      </c>
      <c r="H3" s="18" t="s">
        <v>6</v>
      </c>
      <c r="I3" s="21" t="s">
        <v>524</v>
      </c>
      <c r="J3" s="20" t="s">
        <v>525</v>
      </c>
      <c r="K3" s="39" t="s">
        <v>527</v>
      </c>
      <c r="L3" s="15" t="s">
        <v>530</v>
      </c>
    </row>
    <row r="4" spans="1:13" s="31" customFormat="1" ht="25.5" x14ac:dyDescent="0.25">
      <c r="A4" s="72">
        <v>1</v>
      </c>
      <c r="B4" s="26" t="s">
        <v>307</v>
      </c>
      <c r="C4" s="27">
        <v>12</v>
      </c>
      <c r="D4" s="26" t="s">
        <v>32</v>
      </c>
      <c r="E4" s="26" t="s">
        <v>308</v>
      </c>
      <c r="F4" s="26" t="s">
        <v>286</v>
      </c>
      <c r="G4" s="26" t="s">
        <v>12</v>
      </c>
      <c r="H4" s="26" t="s">
        <v>34</v>
      </c>
      <c r="I4" s="50">
        <v>10</v>
      </c>
      <c r="J4" s="54">
        <v>8</v>
      </c>
      <c r="K4" s="54">
        <f t="shared" ref="K4:K24" si="0">AVERAGE(I4:J4)</f>
        <v>9</v>
      </c>
      <c r="L4" s="26" t="s">
        <v>528</v>
      </c>
    </row>
    <row r="5" spans="1:13" s="31" customFormat="1" ht="25.5" x14ac:dyDescent="0.25">
      <c r="A5" s="72">
        <v>2</v>
      </c>
      <c r="B5" s="26" t="s">
        <v>469</v>
      </c>
      <c r="C5" s="27" t="s">
        <v>120</v>
      </c>
      <c r="D5" s="26" t="s">
        <v>280</v>
      </c>
      <c r="E5" s="26" t="s">
        <v>470</v>
      </c>
      <c r="F5" s="26" t="s">
        <v>286</v>
      </c>
      <c r="G5" s="26" t="s">
        <v>12</v>
      </c>
      <c r="H5" s="26" t="s">
        <v>282</v>
      </c>
      <c r="I5" s="50">
        <v>9</v>
      </c>
      <c r="J5" s="54">
        <v>9</v>
      </c>
      <c r="K5" s="54">
        <f t="shared" si="0"/>
        <v>9</v>
      </c>
      <c r="L5" s="26" t="s">
        <v>528</v>
      </c>
    </row>
    <row r="6" spans="1:13" s="31" customFormat="1" ht="25.5" x14ac:dyDescent="0.25">
      <c r="A6" s="72">
        <v>3</v>
      </c>
      <c r="B6" s="26" t="s">
        <v>474</v>
      </c>
      <c r="C6" s="27">
        <v>13</v>
      </c>
      <c r="D6" s="26" t="s">
        <v>72</v>
      </c>
      <c r="E6" s="26" t="s">
        <v>475</v>
      </c>
      <c r="F6" s="26" t="s">
        <v>286</v>
      </c>
      <c r="G6" s="26" t="s">
        <v>12</v>
      </c>
      <c r="H6" s="26" t="s">
        <v>426</v>
      </c>
      <c r="I6" s="50">
        <v>10</v>
      </c>
      <c r="J6" s="54">
        <v>8</v>
      </c>
      <c r="K6" s="54">
        <f t="shared" si="0"/>
        <v>9</v>
      </c>
      <c r="L6" s="26" t="s">
        <v>528</v>
      </c>
    </row>
    <row r="7" spans="1:13" s="31" customFormat="1" ht="25.5" x14ac:dyDescent="0.25">
      <c r="A7" s="72">
        <v>4</v>
      </c>
      <c r="B7" s="26" t="s">
        <v>351</v>
      </c>
      <c r="C7" s="27" t="s">
        <v>104</v>
      </c>
      <c r="D7" s="26" t="s">
        <v>167</v>
      </c>
      <c r="E7" s="26" t="s">
        <v>352</v>
      </c>
      <c r="F7" s="26" t="s">
        <v>286</v>
      </c>
      <c r="G7" s="26" t="s">
        <v>12</v>
      </c>
      <c r="H7" s="26" t="s">
        <v>169</v>
      </c>
      <c r="I7" s="50">
        <v>10</v>
      </c>
      <c r="J7" s="54">
        <v>7</v>
      </c>
      <c r="K7" s="54">
        <f t="shared" si="0"/>
        <v>8.5</v>
      </c>
      <c r="L7" s="26" t="s">
        <v>528</v>
      </c>
    </row>
    <row r="8" spans="1:13" s="31" customFormat="1" ht="30" customHeight="1" x14ac:dyDescent="0.25">
      <c r="A8" s="72">
        <v>5</v>
      </c>
      <c r="B8" s="26" t="s">
        <v>288</v>
      </c>
      <c r="C8" s="27" t="s">
        <v>104</v>
      </c>
      <c r="D8" s="26" t="s">
        <v>112</v>
      </c>
      <c r="E8" s="26" t="s">
        <v>289</v>
      </c>
      <c r="F8" s="26" t="s">
        <v>286</v>
      </c>
      <c r="G8" s="26" t="s">
        <v>12</v>
      </c>
      <c r="H8" s="26" t="s">
        <v>114</v>
      </c>
      <c r="I8" s="50">
        <v>9</v>
      </c>
      <c r="J8" s="54">
        <v>7</v>
      </c>
      <c r="K8" s="54">
        <f t="shared" si="0"/>
        <v>8</v>
      </c>
      <c r="L8" s="26" t="s">
        <v>528</v>
      </c>
    </row>
    <row r="9" spans="1:13" s="31" customFormat="1" ht="25.5" x14ac:dyDescent="0.25">
      <c r="A9" s="72">
        <v>6</v>
      </c>
      <c r="B9" s="26" t="s">
        <v>297</v>
      </c>
      <c r="C9" s="27" t="s">
        <v>131</v>
      </c>
      <c r="D9" s="26" t="s">
        <v>112</v>
      </c>
      <c r="E9" s="26" t="s">
        <v>298</v>
      </c>
      <c r="F9" s="26" t="s">
        <v>286</v>
      </c>
      <c r="G9" s="26" t="s">
        <v>12</v>
      </c>
      <c r="H9" s="26" t="s">
        <v>114</v>
      </c>
      <c r="I9" s="50">
        <v>9</v>
      </c>
      <c r="J9" s="54">
        <v>7</v>
      </c>
      <c r="K9" s="54">
        <f t="shared" si="0"/>
        <v>8</v>
      </c>
      <c r="L9" s="26" t="s">
        <v>528</v>
      </c>
    </row>
    <row r="10" spans="1:13" s="31" customFormat="1" ht="27.75" customHeight="1" x14ac:dyDescent="0.25">
      <c r="A10" s="72">
        <v>7</v>
      </c>
      <c r="B10" s="26" t="s">
        <v>314</v>
      </c>
      <c r="C10" s="27">
        <v>13</v>
      </c>
      <c r="D10" s="26" t="s">
        <v>532</v>
      </c>
      <c r="E10" s="26" t="s">
        <v>315</v>
      </c>
      <c r="F10" s="26" t="s">
        <v>286</v>
      </c>
      <c r="G10" s="26" t="s">
        <v>12</v>
      </c>
      <c r="H10" s="26" t="s">
        <v>270</v>
      </c>
      <c r="I10" s="50">
        <v>10</v>
      </c>
      <c r="J10" s="54">
        <v>6</v>
      </c>
      <c r="K10" s="54">
        <f t="shared" si="0"/>
        <v>8</v>
      </c>
      <c r="L10" s="26" t="s">
        <v>528</v>
      </c>
    </row>
    <row r="11" spans="1:13" s="31" customFormat="1" ht="26.25" customHeight="1" x14ac:dyDescent="0.25">
      <c r="A11" s="72">
        <v>8</v>
      </c>
      <c r="B11" s="26" t="s">
        <v>408</v>
      </c>
      <c r="C11" s="27" t="s">
        <v>104</v>
      </c>
      <c r="D11" s="26" t="s">
        <v>167</v>
      </c>
      <c r="E11" s="26" t="s">
        <v>409</v>
      </c>
      <c r="F11" s="26" t="s">
        <v>286</v>
      </c>
      <c r="G11" s="26" t="s">
        <v>12</v>
      </c>
      <c r="H11" s="26" t="s">
        <v>169</v>
      </c>
      <c r="I11" s="50">
        <v>9</v>
      </c>
      <c r="J11" s="54">
        <v>7</v>
      </c>
      <c r="K11" s="54">
        <f t="shared" si="0"/>
        <v>8</v>
      </c>
      <c r="L11" s="26" t="s">
        <v>528</v>
      </c>
    </row>
    <row r="12" spans="1:13" s="31" customFormat="1" ht="25.5" customHeight="1" x14ac:dyDescent="0.25">
      <c r="A12" s="72">
        <v>9</v>
      </c>
      <c r="B12" s="26" t="s">
        <v>471</v>
      </c>
      <c r="C12" s="27">
        <v>13</v>
      </c>
      <c r="D12" s="26" t="s">
        <v>32</v>
      </c>
      <c r="E12" s="26" t="s">
        <v>285</v>
      </c>
      <c r="F12" s="26" t="s">
        <v>286</v>
      </c>
      <c r="G12" s="26" t="s">
        <v>12</v>
      </c>
      <c r="H12" s="26" t="s">
        <v>34</v>
      </c>
      <c r="I12" s="50">
        <v>9</v>
      </c>
      <c r="J12" s="54">
        <v>7</v>
      </c>
      <c r="K12" s="54">
        <f t="shared" si="0"/>
        <v>8</v>
      </c>
      <c r="L12" s="26" t="s">
        <v>528</v>
      </c>
    </row>
    <row r="13" spans="1:13" ht="30" customHeight="1" x14ac:dyDescent="0.25">
      <c r="A13" s="87">
        <v>10</v>
      </c>
      <c r="B13" s="32" t="s">
        <v>331</v>
      </c>
      <c r="C13" s="3">
        <v>12</v>
      </c>
      <c r="D13" s="2" t="s">
        <v>32</v>
      </c>
      <c r="E13" s="2" t="s">
        <v>332</v>
      </c>
      <c r="F13" s="2" t="s">
        <v>286</v>
      </c>
      <c r="G13" s="2" t="s">
        <v>12</v>
      </c>
      <c r="H13" s="2" t="s">
        <v>34</v>
      </c>
      <c r="I13" s="10">
        <v>9</v>
      </c>
      <c r="J13" s="11">
        <v>6</v>
      </c>
      <c r="K13" s="11">
        <f t="shared" si="0"/>
        <v>7.5</v>
      </c>
      <c r="L13" s="22" t="s">
        <v>529</v>
      </c>
    </row>
    <row r="14" spans="1:13" ht="27" customHeight="1" x14ac:dyDescent="0.25">
      <c r="A14" s="87">
        <v>11</v>
      </c>
      <c r="B14" s="32" t="s">
        <v>419</v>
      </c>
      <c r="C14" s="3" t="s">
        <v>107</v>
      </c>
      <c r="D14" s="2" t="s">
        <v>32</v>
      </c>
      <c r="E14" s="2" t="s">
        <v>420</v>
      </c>
      <c r="F14" s="2" t="s">
        <v>286</v>
      </c>
      <c r="G14" s="2" t="s">
        <v>12</v>
      </c>
      <c r="H14" s="2" t="s">
        <v>34</v>
      </c>
      <c r="I14" s="10">
        <v>8</v>
      </c>
      <c r="J14" s="11">
        <v>7</v>
      </c>
      <c r="K14" s="11">
        <f t="shared" si="0"/>
        <v>7.5</v>
      </c>
      <c r="L14" s="22" t="s">
        <v>529</v>
      </c>
    </row>
    <row r="15" spans="1:13" ht="25.5" customHeight="1" x14ac:dyDescent="0.25">
      <c r="A15" s="87">
        <v>12</v>
      </c>
      <c r="B15" s="32" t="s">
        <v>342</v>
      </c>
      <c r="C15" s="3">
        <v>12</v>
      </c>
      <c r="D15" s="2" t="s">
        <v>32</v>
      </c>
      <c r="E15" s="2" t="s">
        <v>343</v>
      </c>
      <c r="F15" s="2" t="s">
        <v>286</v>
      </c>
      <c r="G15" s="2" t="s">
        <v>12</v>
      </c>
      <c r="H15" s="2" t="s">
        <v>344</v>
      </c>
      <c r="I15" s="10">
        <v>7</v>
      </c>
      <c r="J15" s="11">
        <v>7</v>
      </c>
      <c r="K15" s="11">
        <f t="shared" si="0"/>
        <v>7</v>
      </c>
      <c r="L15" s="22" t="s">
        <v>529</v>
      </c>
    </row>
    <row r="16" spans="1:13" ht="27" customHeight="1" x14ac:dyDescent="0.25">
      <c r="A16" s="87">
        <v>13</v>
      </c>
      <c r="B16" s="32" t="s">
        <v>349</v>
      </c>
      <c r="C16" s="3" t="s">
        <v>104</v>
      </c>
      <c r="D16" s="2" t="s">
        <v>167</v>
      </c>
      <c r="E16" s="2" t="s">
        <v>350</v>
      </c>
      <c r="F16" s="2" t="s">
        <v>286</v>
      </c>
      <c r="G16" s="2" t="s">
        <v>12</v>
      </c>
      <c r="H16" s="2" t="s">
        <v>169</v>
      </c>
      <c r="I16" s="10">
        <v>8</v>
      </c>
      <c r="J16" s="11">
        <v>6</v>
      </c>
      <c r="K16" s="11">
        <f t="shared" si="0"/>
        <v>7</v>
      </c>
      <c r="L16" s="22" t="s">
        <v>529</v>
      </c>
    </row>
    <row r="17" spans="1:13" ht="25.5" x14ac:dyDescent="0.25">
      <c r="A17" s="87">
        <v>14</v>
      </c>
      <c r="B17" s="32" t="s">
        <v>371</v>
      </c>
      <c r="C17" s="3" t="s">
        <v>104</v>
      </c>
      <c r="D17" s="2" t="s">
        <v>32</v>
      </c>
      <c r="E17" s="2" t="s">
        <v>372</v>
      </c>
      <c r="F17" s="2" t="s">
        <v>286</v>
      </c>
      <c r="G17" s="2" t="s">
        <v>12</v>
      </c>
      <c r="H17" s="2" t="s">
        <v>34</v>
      </c>
      <c r="I17" s="10">
        <v>7</v>
      </c>
      <c r="J17" s="11">
        <v>6</v>
      </c>
      <c r="K17" s="11">
        <f t="shared" si="0"/>
        <v>6.5</v>
      </c>
      <c r="L17" s="22" t="s">
        <v>529</v>
      </c>
    </row>
    <row r="18" spans="1:13" ht="29.25" customHeight="1" x14ac:dyDescent="0.25">
      <c r="A18" s="87">
        <v>15</v>
      </c>
      <c r="B18" s="32" t="s">
        <v>355</v>
      </c>
      <c r="C18" s="3" t="s">
        <v>131</v>
      </c>
      <c r="D18" s="2" t="s">
        <v>32</v>
      </c>
      <c r="E18" s="2" t="s">
        <v>356</v>
      </c>
      <c r="F18" s="2" t="s">
        <v>286</v>
      </c>
      <c r="G18" s="2" t="s">
        <v>12</v>
      </c>
      <c r="H18" s="2" t="s">
        <v>34</v>
      </c>
      <c r="I18" s="10">
        <v>5</v>
      </c>
      <c r="J18" s="11">
        <v>6</v>
      </c>
      <c r="K18" s="11">
        <f t="shared" si="0"/>
        <v>5.5</v>
      </c>
      <c r="L18" s="22" t="s">
        <v>529</v>
      </c>
    </row>
    <row r="19" spans="1:13" ht="25.5" x14ac:dyDescent="0.25">
      <c r="A19" s="87">
        <v>16</v>
      </c>
      <c r="B19" s="32" t="s">
        <v>399</v>
      </c>
      <c r="C19" s="3" t="s">
        <v>104</v>
      </c>
      <c r="D19" s="2" t="s">
        <v>167</v>
      </c>
      <c r="E19" s="2" t="s">
        <v>400</v>
      </c>
      <c r="F19" s="2" t="s">
        <v>286</v>
      </c>
      <c r="G19" s="2" t="s">
        <v>12</v>
      </c>
      <c r="H19" s="2" t="s">
        <v>169</v>
      </c>
      <c r="I19" s="10">
        <v>6</v>
      </c>
      <c r="J19" s="11">
        <v>5</v>
      </c>
      <c r="K19" s="11">
        <f t="shared" si="0"/>
        <v>5.5</v>
      </c>
      <c r="L19" s="22" t="s">
        <v>529</v>
      </c>
    </row>
    <row r="20" spans="1:13" ht="25.5" x14ac:dyDescent="0.25">
      <c r="A20" s="87">
        <v>17</v>
      </c>
      <c r="B20" s="32" t="s">
        <v>401</v>
      </c>
      <c r="C20" s="3" t="s">
        <v>104</v>
      </c>
      <c r="D20" s="2" t="s">
        <v>167</v>
      </c>
      <c r="E20" s="2" t="s">
        <v>402</v>
      </c>
      <c r="F20" s="2" t="s">
        <v>286</v>
      </c>
      <c r="G20" s="2" t="s">
        <v>12</v>
      </c>
      <c r="H20" s="2" t="s">
        <v>169</v>
      </c>
      <c r="I20" s="10">
        <v>6</v>
      </c>
      <c r="J20" s="11">
        <v>5</v>
      </c>
      <c r="K20" s="11">
        <f t="shared" si="0"/>
        <v>5.5</v>
      </c>
      <c r="L20" s="22" t="s">
        <v>529</v>
      </c>
    </row>
    <row r="21" spans="1:13" ht="27" customHeight="1" x14ac:dyDescent="0.25">
      <c r="A21" s="87">
        <v>18</v>
      </c>
      <c r="B21" s="32" t="s">
        <v>472</v>
      </c>
      <c r="C21" s="3" t="s">
        <v>131</v>
      </c>
      <c r="D21" s="2" t="s">
        <v>66</v>
      </c>
      <c r="E21" s="2" t="s">
        <v>473</v>
      </c>
      <c r="F21" s="2" t="s">
        <v>286</v>
      </c>
      <c r="G21" s="2" t="s">
        <v>12</v>
      </c>
      <c r="H21" s="2" t="s">
        <v>68</v>
      </c>
      <c r="I21" s="10">
        <v>5</v>
      </c>
      <c r="J21" s="11">
        <v>6</v>
      </c>
      <c r="K21" s="11">
        <f t="shared" si="0"/>
        <v>5.5</v>
      </c>
      <c r="L21" s="22" t="s">
        <v>529</v>
      </c>
    </row>
    <row r="22" spans="1:13" ht="25.5" x14ac:dyDescent="0.25">
      <c r="A22" s="87">
        <v>19</v>
      </c>
      <c r="B22" s="32" t="s">
        <v>467</v>
      </c>
      <c r="C22" s="3" t="s">
        <v>107</v>
      </c>
      <c r="D22" s="2" t="s">
        <v>112</v>
      </c>
      <c r="E22" s="2" t="s">
        <v>468</v>
      </c>
      <c r="F22" s="2" t="s">
        <v>286</v>
      </c>
      <c r="G22" s="2" t="s">
        <v>12</v>
      </c>
      <c r="H22" s="2" t="s">
        <v>114</v>
      </c>
      <c r="I22" s="10">
        <v>4</v>
      </c>
      <c r="J22" s="11">
        <v>5</v>
      </c>
      <c r="K22" s="11">
        <f t="shared" si="0"/>
        <v>4.5</v>
      </c>
      <c r="L22" s="22" t="s">
        <v>529</v>
      </c>
    </row>
    <row r="23" spans="1:13" ht="28.5" customHeight="1" x14ac:dyDescent="0.25">
      <c r="A23" s="87">
        <v>20</v>
      </c>
      <c r="B23" s="32" t="s">
        <v>406</v>
      </c>
      <c r="C23" s="3" t="s">
        <v>107</v>
      </c>
      <c r="D23" s="2" t="s">
        <v>32</v>
      </c>
      <c r="E23" s="2" t="s">
        <v>407</v>
      </c>
      <c r="F23" s="2" t="s">
        <v>286</v>
      </c>
      <c r="G23" s="2" t="s">
        <v>12</v>
      </c>
      <c r="H23" s="2" t="s">
        <v>34</v>
      </c>
      <c r="I23" s="10">
        <v>3</v>
      </c>
      <c r="J23" s="11">
        <v>6</v>
      </c>
      <c r="K23" s="11">
        <f t="shared" si="0"/>
        <v>4.5</v>
      </c>
      <c r="L23" s="22" t="s">
        <v>529</v>
      </c>
    </row>
    <row r="24" spans="1:13" ht="30.75" customHeight="1" x14ac:dyDescent="0.25">
      <c r="A24" s="87">
        <v>21</v>
      </c>
      <c r="B24" s="32" t="s">
        <v>357</v>
      </c>
      <c r="C24" s="3" t="s">
        <v>104</v>
      </c>
      <c r="D24" s="2" t="s">
        <v>32</v>
      </c>
      <c r="E24" s="2" t="s">
        <v>358</v>
      </c>
      <c r="F24" s="2" t="s">
        <v>286</v>
      </c>
      <c r="G24" s="2" t="s">
        <v>12</v>
      </c>
      <c r="H24" s="2" t="s">
        <v>34</v>
      </c>
      <c r="I24" s="10">
        <v>3</v>
      </c>
      <c r="J24" s="11">
        <v>5</v>
      </c>
      <c r="K24" s="11">
        <f t="shared" si="0"/>
        <v>4</v>
      </c>
      <c r="L24" s="22" t="s">
        <v>529</v>
      </c>
    </row>
    <row r="26" spans="1:13" ht="15.75" x14ac:dyDescent="0.25">
      <c r="A26" s="70" t="s">
        <v>547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36.75" customHeight="1" x14ac:dyDescent="0.25">
      <c r="A27" s="83" t="s">
        <v>77</v>
      </c>
      <c r="B27" s="18" t="s">
        <v>0</v>
      </c>
      <c r="C27" s="19" t="s">
        <v>1</v>
      </c>
      <c r="D27" s="20" t="s">
        <v>2</v>
      </c>
      <c r="E27" s="18" t="s">
        <v>3</v>
      </c>
      <c r="F27" s="18" t="s">
        <v>548</v>
      </c>
      <c r="G27" s="18" t="s">
        <v>5</v>
      </c>
      <c r="H27" s="18" t="s">
        <v>6</v>
      </c>
      <c r="I27" s="21" t="s">
        <v>524</v>
      </c>
      <c r="J27" s="20" t="s">
        <v>525</v>
      </c>
      <c r="K27" s="39" t="s">
        <v>527</v>
      </c>
      <c r="L27" s="15" t="s">
        <v>530</v>
      </c>
    </row>
    <row r="28" spans="1:13" ht="38.25" x14ac:dyDescent="0.25">
      <c r="A28" s="87">
        <v>1</v>
      </c>
      <c r="B28" s="26" t="s">
        <v>375</v>
      </c>
      <c r="C28" s="27" t="s">
        <v>120</v>
      </c>
      <c r="D28" s="26" t="s">
        <v>66</v>
      </c>
      <c r="E28" s="26" t="s">
        <v>376</v>
      </c>
      <c r="F28" s="26" t="s">
        <v>286</v>
      </c>
      <c r="G28" s="26" t="s">
        <v>80</v>
      </c>
      <c r="H28" s="26" t="s">
        <v>259</v>
      </c>
      <c r="I28" s="50">
        <v>6</v>
      </c>
      <c r="J28" s="54">
        <v>8</v>
      </c>
      <c r="K28" s="54">
        <f t="shared" ref="K28:K34" si="1">AVERAGE(I28:J28)</f>
        <v>7</v>
      </c>
      <c r="L28" s="26" t="s">
        <v>528</v>
      </c>
    </row>
    <row r="29" spans="1:13" ht="25.5" x14ac:dyDescent="0.25">
      <c r="A29" s="87">
        <v>2</v>
      </c>
      <c r="B29" s="26" t="s">
        <v>477</v>
      </c>
      <c r="C29" s="27" t="s">
        <v>107</v>
      </c>
      <c r="D29" s="26" t="s">
        <v>72</v>
      </c>
      <c r="E29" s="26" t="s">
        <v>478</v>
      </c>
      <c r="F29" s="26" t="s">
        <v>286</v>
      </c>
      <c r="G29" s="26" t="s">
        <v>80</v>
      </c>
      <c r="H29" s="26" t="s">
        <v>74</v>
      </c>
      <c r="I29" s="50">
        <v>5</v>
      </c>
      <c r="J29" s="54">
        <v>7</v>
      </c>
      <c r="K29" s="54">
        <f t="shared" si="1"/>
        <v>6</v>
      </c>
      <c r="L29" s="26" t="s">
        <v>528</v>
      </c>
    </row>
    <row r="30" spans="1:13" ht="25.5" x14ac:dyDescent="0.25">
      <c r="A30" s="87">
        <v>3</v>
      </c>
      <c r="B30" s="26" t="s">
        <v>476</v>
      </c>
      <c r="C30" s="27" t="s">
        <v>107</v>
      </c>
      <c r="D30" s="26" t="s">
        <v>112</v>
      </c>
      <c r="E30" s="26" t="s">
        <v>232</v>
      </c>
      <c r="F30" s="26" t="s">
        <v>286</v>
      </c>
      <c r="G30" s="26" t="s">
        <v>80</v>
      </c>
      <c r="H30" s="26" t="s">
        <v>114</v>
      </c>
      <c r="I30" s="50">
        <v>5</v>
      </c>
      <c r="J30" s="54">
        <v>5</v>
      </c>
      <c r="K30" s="54">
        <f t="shared" si="1"/>
        <v>5</v>
      </c>
      <c r="L30" s="26" t="s">
        <v>528</v>
      </c>
    </row>
    <row r="31" spans="1:13" ht="25.5" x14ac:dyDescent="0.25">
      <c r="A31" s="87">
        <v>4</v>
      </c>
      <c r="B31" s="26" t="s">
        <v>359</v>
      </c>
      <c r="C31" s="27" t="s">
        <v>104</v>
      </c>
      <c r="D31" s="26" t="s">
        <v>32</v>
      </c>
      <c r="E31" s="26" t="s">
        <v>360</v>
      </c>
      <c r="F31" s="26" t="s">
        <v>286</v>
      </c>
      <c r="G31" s="26" t="s">
        <v>80</v>
      </c>
      <c r="H31" s="26" t="s">
        <v>34</v>
      </c>
      <c r="I31" s="50">
        <v>4</v>
      </c>
      <c r="J31" s="54">
        <v>6</v>
      </c>
      <c r="K31" s="54">
        <f t="shared" si="1"/>
        <v>5</v>
      </c>
      <c r="L31" s="26" t="s">
        <v>528</v>
      </c>
    </row>
    <row r="32" spans="1:13" ht="25.5" x14ac:dyDescent="0.25">
      <c r="A32" s="87">
        <v>5</v>
      </c>
      <c r="B32" s="32" t="s">
        <v>320</v>
      </c>
      <c r="C32" s="3" t="s">
        <v>104</v>
      </c>
      <c r="D32" s="2" t="s">
        <v>167</v>
      </c>
      <c r="E32" s="2" t="s">
        <v>258</v>
      </c>
      <c r="F32" s="2" t="s">
        <v>286</v>
      </c>
      <c r="G32" s="2" t="s">
        <v>80</v>
      </c>
      <c r="H32" s="2" t="s">
        <v>169</v>
      </c>
      <c r="I32" s="10">
        <v>0</v>
      </c>
      <c r="J32" s="11">
        <v>9</v>
      </c>
      <c r="K32" s="11">
        <f t="shared" si="1"/>
        <v>4.5</v>
      </c>
      <c r="L32" s="22" t="s">
        <v>529</v>
      </c>
    </row>
    <row r="33" spans="1:12" ht="25.5" x14ac:dyDescent="0.25">
      <c r="A33" s="72">
        <v>6</v>
      </c>
      <c r="B33" s="32" t="s">
        <v>479</v>
      </c>
      <c r="C33" s="3" t="s">
        <v>107</v>
      </c>
      <c r="D33" s="2" t="s">
        <v>72</v>
      </c>
      <c r="E33" s="2" t="s">
        <v>387</v>
      </c>
      <c r="F33" s="2" t="s">
        <v>286</v>
      </c>
      <c r="G33" s="2" t="s">
        <v>80</v>
      </c>
      <c r="H33" s="2" t="s">
        <v>74</v>
      </c>
      <c r="I33" s="10">
        <v>4</v>
      </c>
      <c r="J33" s="11">
        <v>5</v>
      </c>
      <c r="K33" s="11">
        <f t="shared" si="1"/>
        <v>4.5</v>
      </c>
      <c r="L33" s="22" t="s">
        <v>529</v>
      </c>
    </row>
    <row r="34" spans="1:12" ht="25.5" x14ac:dyDescent="0.25">
      <c r="A34" s="87">
        <v>7</v>
      </c>
      <c r="B34" s="32" t="s">
        <v>337</v>
      </c>
      <c r="C34" s="3">
        <v>11</v>
      </c>
      <c r="D34" s="2" t="s">
        <v>32</v>
      </c>
      <c r="E34" s="2" t="s">
        <v>338</v>
      </c>
      <c r="F34" s="2" t="s">
        <v>286</v>
      </c>
      <c r="G34" s="2" t="s">
        <v>80</v>
      </c>
      <c r="H34" s="2" t="s">
        <v>34</v>
      </c>
      <c r="I34" s="10">
        <v>3</v>
      </c>
      <c r="J34" s="11">
        <v>5</v>
      </c>
      <c r="K34" s="11">
        <f t="shared" si="1"/>
        <v>4</v>
      </c>
      <c r="L34" s="22" t="s">
        <v>529</v>
      </c>
    </row>
  </sheetData>
  <sortState xmlns:xlrd2="http://schemas.microsoft.com/office/spreadsheetml/2017/richdata2" ref="A2:K24">
    <sortCondition descending="1" ref="K28"/>
  </sortState>
  <mergeCells count="3">
    <mergeCell ref="A1:M1"/>
    <mergeCell ref="A2:M2"/>
    <mergeCell ref="A26:M26"/>
  </mergeCells>
  <pageMargins left="0.7" right="0.7" top="0.75" bottom="0.75" header="0.3" footer="0.3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1"/>
  <sheetViews>
    <sheetView workbookViewId="0">
      <selection activeCell="M10" sqref="M10"/>
    </sheetView>
  </sheetViews>
  <sheetFormatPr defaultRowHeight="15" x14ac:dyDescent="0.25"/>
  <cols>
    <col min="1" max="1" width="5.7109375" customWidth="1"/>
    <col min="2" max="2" width="18.7109375" customWidth="1"/>
    <col min="3" max="3" width="9.42578125" customWidth="1"/>
    <col min="4" max="4" width="17.5703125" customWidth="1"/>
    <col min="5" max="5" width="21.7109375" customWidth="1"/>
    <col min="6" max="6" width="21.5703125" customWidth="1"/>
    <col min="8" max="8" width="19.28515625" customWidth="1"/>
    <col min="9" max="9" width="7.85546875" customWidth="1"/>
    <col min="10" max="10" width="8.140625" customWidth="1"/>
    <col min="11" max="11" width="8.42578125" customWidth="1"/>
    <col min="12" max="12" width="12.570312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6.25" customHeight="1" x14ac:dyDescent="0.25">
      <c r="A3" s="83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1" t="s">
        <v>524</v>
      </c>
      <c r="J3" s="20" t="s">
        <v>525</v>
      </c>
      <c r="K3" s="39" t="s">
        <v>527</v>
      </c>
      <c r="L3" s="15" t="s">
        <v>530</v>
      </c>
    </row>
    <row r="4" spans="1:13" s="31" customFormat="1" ht="25.5" x14ac:dyDescent="0.25">
      <c r="A4" s="72">
        <v>1</v>
      </c>
      <c r="B4" s="26" t="s">
        <v>421</v>
      </c>
      <c r="C4" s="27">
        <v>15</v>
      </c>
      <c r="D4" s="26" t="s">
        <v>63</v>
      </c>
      <c r="E4" s="26" t="s">
        <v>19</v>
      </c>
      <c r="F4" s="26" t="s">
        <v>286</v>
      </c>
      <c r="G4" s="26" t="s">
        <v>12</v>
      </c>
      <c r="H4" s="26" t="s">
        <v>13</v>
      </c>
      <c r="I4" s="50">
        <v>10</v>
      </c>
      <c r="J4" s="52">
        <v>10</v>
      </c>
      <c r="K4" s="52">
        <f t="shared" ref="K4:K11" si="0">AVERAGE(I4:J4)</f>
        <v>10</v>
      </c>
      <c r="L4" s="26" t="s">
        <v>528</v>
      </c>
    </row>
    <row r="5" spans="1:13" s="31" customFormat="1" ht="28.5" customHeight="1" x14ac:dyDescent="0.25">
      <c r="A5" s="72">
        <v>2</v>
      </c>
      <c r="B5" s="26" t="s">
        <v>410</v>
      </c>
      <c r="C5" s="27">
        <v>17</v>
      </c>
      <c r="D5" s="26" t="s">
        <v>116</v>
      </c>
      <c r="E5" s="26" t="s">
        <v>411</v>
      </c>
      <c r="F5" s="26" t="s">
        <v>286</v>
      </c>
      <c r="G5" s="26" t="s">
        <v>12</v>
      </c>
      <c r="H5" s="26" t="s">
        <v>118</v>
      </c>
      <c r="I5" s="50">
        <v>10</v>
      </c>
      <c r="J5" s="52">
        <v>9</v>
      </c>
      <c r="K5" s="52">
        <f t="shared" si="0"/>
        <v>9.5</v>
      </c>
      <c r="L5" s="26" t="s">
        <v>528</v>
      </c>
    </row>
    <row r="6" spans="1:13" s="31" customFormat="1" ht="28.5" customHeight="1" x14ac:dyDescent="0.25">
      <c r="A6" s="72">
        <v>3</v>
      </c>
      <c r="B6" s="26" t="s">
        <v>295</v>
      </c>
      <c r="C6" s="27">
        <v>15</v>
      </c>
      <c r="D6" s="26" t="s">
        <v>112</v>
      </c>
      <c r="E6" s="26" t="s">
        <v>296</v>
      </c>
      <c r="F6" s="26" t="s">
        <v>286</v>
      </c>
      <c r="G6" s="26" t="s">
        <v>12</v>
      </c>
      <c r="H6" s="26" t="s">
        <v>114</v>
      </c>
      <c r="I6" s="50">
        <v>8</v>
      </c>
      <c r="J6" s="52">
        <v>9</v>
      </c>
      <c r="K6" s="52">
        <f t="shared" si="0"/>
        <v>8.5</v>
      </c>
      <c r="L6" s="26" t="s">
        <v>528</v>
      </c>
    </row>
    <row r="7" spans="1:13" s="31" customFormat="1" ht="29.25" customHeight="1" x14ac:dyDescent="0.25">
      <c r="A7" s="72">
        <v>4</v>
      </c>
      <c r="B7" s="26" t="s">
        <v>321</v>
      </c>
      <c r="C7" s="27">
        <v>15</v>
      </c>
      <c r="D7" s="26" t="s">
        <v>322</v>
      </c>
      <c r="E7" s="26" t="s">
        <v>323</v>
      </c>
      <c r="F7" s="26" t="s">
        <v>286</v>
      </c>
      <c r="G7" s="26" t="s">
        <v>12</v>
      </c>
      <c r="H7" s="26" t="s">
        <v>155</v>
      </c>
      <c r="I7" s="50">
        <v>10</v>
      </c>
      <c r="J7" s="52">
        <v>7</v>
      </c>
      <c r="K7" s="52">
        <f t="shared" si="0"/>
        <v>8.5</v>
      </c>
      <c r="L7" s="26" t="s">
        <v>528</v>
      </c>
    </row>
    <row r="8" spans="1:13" s="31" customFormat="1" ht="28.5" customHeight="1" x14ac:dyDescent="0.25">
      <c r="A8" s="72">
        <v>5</v>
      </c>
      <c r="B8" s="26" t="s">
        <v>299</v>
      </c>
      <c r="C8" s="27">
        <v>17</v>
      </c>
      <c r="D8" s="26" t="s">
        <v>300</v>
      </c>
      <c r="E8" s="26" t="s">
        <v>301</v>
      </c>
      <c r="F8" s="26" t="s">
        <v>286</v>
      </c>
      <c r="G8" s="26" t="s">
        <v>12</v>
      </c>
      <c r="H8" s="26" t="s">
        <v>302</v>
      </c>
      <c r="I8" s="50">
        <v>8</v>
      </c>
      <c r="J8" s="52">
        <v>8</v>
      </c>
      <c r="K8" s="52">
        <f t="shared" si="0"/>
        <v>8</v>
      </c>
      <c r="L8" s="26" t="s">
        <v>528</v>
      </c>
    </row>
    <row r="9" spans="1:13" s="31" customFormat="1" ht="27" customHeight="1" x14ac:dyDescent="0.25">
      <c r="A9" s="72">
        <v>6</v>
      </c>
      <c r="B9" s="32" t="s">
        <v>341</v>
      </c>
      <c r="C9" s="33">
        <v>17</v>
      </c>
      <c r="D9" s="32" t="s">
        <v>32</v>
      </c>
      <c r="E9" s="32" t="s">
        <v>557</v>
      </c>
      <c r="F9" s="32" t="s">
        <v>286</v>
      </c>
      <c r="G9" s="32" t="s">
        <v>12</v>
      </c>
      <c r="H9" s="32" t="s">
        <v>34</v>
      </c>
      <c r="I9" s="34">
        <v>5</v>
      </c>
      <c r="J9" s="29">
        <v>7</v>
      </c>
      <c r="K9" s="29">
        <f t="shared" si="0"/>
        <v>6</v>
      </c>
      <c r="L9" s="22" t="s">
        <v>529</v>
      </c>
    </row>
    <row r="10" spans="1:13" s="31" customFormat="1" ht="25.5" x14ac:dyDescent="0.25">
      <c r="A10" s="72">
        <v>7</v>
      </c>
      <c r="B10" s="32" t="s">
        <v>284</v>
      </c>
      <c r="C10" s="33">
        <v>15</v>
      </c>
      <c r="D10" s="32" t="s">
        <v>112</v>
      </c>
      <c r="E10" s="32" t="s">
        <v>285</v>
      </c>
      <c r="F10" s="32" t="s">
        <v>286</v>
      </c>
      <c r="G10" s="32" t="s">
        <v>12</v>
      </c>
      <c r="H10" s="32" t="s">
        <v>114</v>
      </c>
      <c r="I10" s="34">
        <v>6</v>
      </c>
      <c r="J10" s="29">
        <v>5</v>
      </c>
      <c r="K10" s="29">
        <f t="shared" si="0"/>
        <v>5.5</v>
      </c>
      <c r="L10" s="22" t="s">
        <v>529</v>
      </c>
    </row>
    <row r="11" spans="1:13" s="31" customFormat="1" ht="25.5" x14ac:dyDescent="0.25">
      <c r="A11" s="72">
        <v>8</v>
      </c>
      <c r="B11" s="32" t="s">
        <v>287</v>
      </c>
      <c r="C11" s="33">
        <v>15</v>
      </c>
      <c r="D11" s="32" t="s">
        <v>112</v>
      </c>
      <c r="E11" s="32" t="s">
        <v>232</v>
      </c>
      <c r="F11" s="32" t="s">
        <v>286</v>
      </c>
      <c r="G11" s="32" t="s">
        <v>12</v>
      </c>
      <c r="H11" s="32" t="s">
        <v>114</v>
      </c>
      <c r="I11" s="34">
        <v>4</v>
      </c>
      <c r="J11" s="29">
        <v>6</v>
      </c>
      <c r="K11" s="29">
        <f t="shared" si="0"/>
        <v>5</v>
      </c>
      <c r="L11" s="22" t="s">
        <v>529</v>
      </c>
    </row>
    <row r="12" spans="1:13" x14ac:dyDescent="0.25">
      <c r="I12" s="14"/>
      <c r="J12" s="14"/>
      <c r="K12" s="14"/>
    </row>
    <row r="13" spans="1:13" ht="15.75" x14ac:dyDescent="0.25">
      <c r="A13" s="70" t="s">
        <v>550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ht="26.25" customHeight="1" x14ac:dyDescent="0.25">
      <c r="A14" s="83" t="s">
        <v>77</v>
      </c>
      <c r="B14" s="18" t="s">
        <v>0</v>
      </c>
      <c r="C14" s="19" t="s">
        <v>1</v>
      </c>
      <c r="D14" s="20" t="s">
        <v>2</v>
      </c>
      <c r="E14" s="18" t="s">
        <v>3</v>
      </c>
      <c r="F14" s="18" t="s">
        <v>4</v>
      </c>
      <c r="G14" s="18" t="s">
        <v>5</v>
      </c>
      <c r="H14" s="18" t="s">
        <v>6</v>
      </c>
      <c r="I14" s="21" t="s">
        <v>524</v>
      </c>
      <c r="J14" s="20" t="s">
        <v>525</v>
      </c>
      <c r="K14" s="39" t="s">
        <v>527</v>
      </c>
      <c r="L14" s="15" t="s">
        <v>530</v>
      </c>
    </row>
    <row r="15" spans="1:13" s="31" customFormat="1" ht="25.5" x14ac:dyDescent="0.25">
      <c r="A15" s="72">
        <v>1</v>
      </c>
      <c r="B15" s="26" t="s">
        <v>422</v>
      </c>
      <c r="C15" s="27" t="s">
        <v>279</v>
      </c>
      <c r="D15" s="26" t="s">
        <v>280</v>
      </c>
      <c r="E15" s="26" t="s">
        <v>258</v>
      </c>
      <c r="F15" s="26" t="s">
        <v>286</v>
      </c>
      <c r="G15" s="26" t="s">
        <v>80</v>
      </c>
      <c r="H15" s="26" t="s">
        <v>282</v>
      </c>
      <c r="I15" s="50">
        <v>7</v>
      </c>
      <c r="J15" s="52">
        <v>10</v>
      </c>
      <c r="K15" s="52">
        <f t="shared" ref="K15:K21" si="1">AVERAGE(I15:J15)</f>
        <v>8.5</v>
      </c>
      <c r="L15" s="26" t="s">
        <v>528</v>
      </c>
    </row>
    <row r="16" spans="1:13" s="31" customFormat="1" ht="25.5" x14ac:dyDescent="0.25">
      <c r="A16" s="72">
        <v>2</v>
      </c>
      <c r="B16" s="26" t="s">
        <v>397</v>
      </c>
      <c r="C16" s="27" t="s">
        <v>279</v>
      </c>
      <c r="D16" s="26" t="s">
        <v>45</v>
      </c>
      <c r="E16" s="26" t="s">
        <v>398</v>
      </c>
      <c r="F16" s="26" t="s">
        <v>286</v>
      </c>
      <c r="G16" s="26" t="s">
        <v>80</v>
      </c>
      <c r="H16" s="26" t="s">
        <v>47</v>
      </c>
      <c r="I16" s="50">
        <v>8</v>
      </c>
      <c r="J16" s="52">
        <v>8</v>
      </c>
      <c r="K16" s="52">
        <f t="shared" si="1"/>
        <v>8</v>
      </c>
      <c r="L16" s="26" t="s">
        <v>528</v>
      </c>
    </row>
    <row r="17" spans="1:12" s="31" customFormat="1" ht="25.5" x14ac:dyDescent="0.25">
      <c r="A17" s="72">
        <v>3</v>
      </c>
      <c r="B17" s="26" t="s">
        <v>373</v>
      </c>
      <c r="C17" s="27" t="s">
        <v>279</v>
      </c>
      <c r="D17" s="26" t="s">
        <v>32</v>
      </c>
      <c r="E17" s="26" t="s">
        <v>374</v>
      </c>
      <c r="F17" s="26" t="s">
        <v>286</v>
      </c>
      <c r="G17" s="26" t="s">
        <v>80</v>
      </c>
      <c r="H17" s="26" t="s">
        <v>34</v>
      </c>
      <c r="I17" s="50">
        <v>6</v>
      </c>
      <c r="J17" s="52">
        <v>9</v>
      </c>
      <c r="K17" s="52">
        <f t="shared" si="1"/>
        <v>7.5</v>
      </c>
      <c r="L17" s="26" t="s">
        <v>528</v>
      </c>
    </row>
    <row r="18" spans="1:12" s="31" customFormat="1" ht="25.5" x14ac:dyDescent="0.25">
      <c r="A18" s="72">
        <v>4</v>
      </c>
      <c r="B18" s="32" t="s">
        <v>339</v>
      </c>
      <c r="C18" s="33">
        <v>15</v>
      </c>
      <c r="D18" s="32" t="s">
        <v>32</v>
      </c>
      <c r="E18" s="32" t="s">
        <v>340</v>
      </c>
      <c r="F18" s="32" t="s">
        <v>286</v>
      </c>
      <c r="G18" s="32" t="s">
        <v>80</v>
      </c>
      <c r="H18" s="32" t="s">
        <v>34</v>
      </c>
      <c r="I18" s="34">
        <v>5</v>
      </c>
      <c r="J18" s="29">
        <v>8</v>
      </c>
      <c r="K18" s="29">
        <f t="shared" si="1"/>
        <v>6.5</v>
      </c>
      <c r="L18" s="22" t="s">
        <v>529</v>
      </c>
    </row>
    <row r="19" spans="1:12" s="31" customFormat="1" ht="25.5" x14ac:dyDescent="0.25">
      <c r="A19" s="72">
        <v>5</v>
      </c>
      <c r="B19" s="32" t="s">
        <v>353</v>
      </c>
      <c r="C19" s="33" t="s">
        <v>279</v>
      </c>
      <c r="D19" s="32" t="s">
        <v>32</v>
      </c>
      <c r="E19" s="32" t="s">
        <v>354</v>
      </c>
      <c r="F19" s="32" t="s">
        <v>286</v>
      </c>
      <c r="G19" s="32" t="s">
        <v>80</v>
      </c>
      <c r="H19" s="32" t="s">
        <v>34</v>
      </c>
      <c r="I19" s="34">
        <v>6</v>
      </c>
      <c r="J19" s="29">
        <v>5</v>
      </c>
      <c r="K19" s="29">
        <f t="shared" si="1"/>
        <v>5.5</v>
      </c>
      <c r="L19" s="22" t="s">
        <v>529</v>
      </c>
    </row>
    <row r="20" spans="1:12" s="31" customFormat="1" ht="25.5" x14ac:dyDescent="0.25">
      <c r="A20" s="72">
        <v>6</v>
      </c>
      <c r="B20" s="32" t="s">
        <v>480</v>
      </c>
      <c r="C20" s="33">
        <v>15</v>
      </c>
      <c r="D20" s="32" t="s">
        <v>32</v>
      </c>
      <c r="E20" s="32" t="s">
        <v>481</v>
      </c>
      <c r="F20" s="32" t="s">
        <v>286</v>
      </c>
      <c r="G20" s="32" t="s">
        <v>80</v>
      </c>
      <c r="H20" s="32" t="s">
        <v>34</v>
      </c>
      <c r="I20" s="34">
        <v>3</v>
      </c>
      <c r="J20" s="29">
        <v>6</v>
      </c>
      <c r="K20" s="29">
        <f t="shared" si="1"/>
        <v>4.5</v>
      </c>
      <c r="L20" s="22" t="s">
        <v>529</v>
      </c>
    </row>
    <row r="21" spans="1:12" s="31" customFormat="1" ht="25.5" x14ac:dyDescent="0.25">
      <c r="A21" s="72">
        <v>7</v>
      </c>
      <c r="B21" s="32" t="s">
        <v>482</v>
      </c>
      <c r="C21" s="33" t="s">
        <v>266</v>
      </c>
      <c r="D21" s="32" t="s">
        <v>32</v>
      </c>
      <c r="E21" s="32" t="s">
        <v>483</v>
      </c>
      <c r="F21" s="32" t="s">
        <v>286</v>
      </c>
      <c r="G21" s="32" t="s">
        <v>80</v>
      </c>
      <c r="H21" s="32" t="s">
        <v>34</v>
      </c>
      <c r="I21" s="34">
        <v>4</v>
      </c>
      <c r="J21" s="29">
        <v>5</v>
      </c>
      <c r="K21" s="29">
        <f t="shared" si="1"/>
        <v>4.5</v>
      </c>
      <c r="L21" s="22" t="s">
        <v>529</v>
      </c>
    </row>
  </sheetData>
  <sortState xmlns:xlrd2="http://schemas.microsoft.com/office/spreadsheetml/2017/richdata2" ref="A15:K21">
    <sortCondition descending="1" ref="K15"/>
  </sortState>
  <mergeCells count="3">
    <mergeCell ref="A1:M1"/>
    <mergeCell ref="A2:M2"/>
    <mergeCell ref="A13:M13"/>
  </mergeCells>
  <pageMargins left="0.7" right="0.7" top="0.75" bottom="0.75" header="0.3" footer="0.3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5"/>
  <sheetViews>
    <sheetView tabSelected="1" workbookViewId="0">
      <selection activeCell="M7" sqref="M7"/>
    </sheetView>
  </sheetViews>
  <sheetFormatPr defaultRowHeight="15" x14ac:dyDescent="0.25"/>
  <cols>
    <col min="1" max="1" width="4.28515625" customWidth="1"/>
    <col min="2" max="2" width="17" customWidth="1"/>
    <col min="3" max="3" width="10.5703125" customWidth="1"/>
    <col min="4" max="4" width="20.7109375" customWidth="1"/>
    <col min="5" max="6" width="18.28515625" customWidth="1"/>
    <col min="7" max="7" width="8.7109375" customWidth="1"/>
    <col min="8" max="8" width="20.28515625" customWidth="1"/>
    <col min="9" max="9" width="8.42578125" customWidth="1"/>
    <col min="10" max="11" width="8.28515625" customWidth="1"/>
    <col min="12" max="12" width="8.7109375" customWidth="1"/>
    <col min="13" max="13" width="1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0" customHeight="1" x14ac:dyDescent="0.25">
      <c r="A3" s="84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9"/>
      <c r="J3" s="12"/>
      <c r="K3" s="9"/>
      <c r="L3" s="17"/>
      <c r="M3" s="15" t="s">
        <v>530</v>
      </c>
    </row>
    <row r="4" spans="1:13" s="31" customFormat="1" ht="25.5" x14ac:dyDescent="0.25">
      <c r="A4" s="30">
        <v>1</v>
      </c>
      <c r="B4" s="26" t="s">
        <v>490</v>
      </c>
      <c r="C4" s="26">
        <v>10</v>
      </c>
      <c r="D4" s="26" t="s">
        <v>72</v>
      </c>
      <c r="E4" s="26" t="s">
        <v>491</v>
      </c>
      <c r="F4" s="26" t="s">
        <v>293</v>
      </c>
      <c r="G4" s="26" t="s">
        <v>12</v>
      </c>
      <c r="H4" s="26" t="s">
        <v>426</v>
      </c>
      <c r="I4" s="54">
        <v>9</v>
      </c>
      <c r="J4" s="54">
        <v>7</v>
      </c>
      <c r="K4" s="54">
        <v>8</v>
      </c>
      <c r="L4" s="55">
        <f>AVERAGE(I4:K4)</f>
        <v>8</v>
      </c>
      <c r="M4" s="26" t="s">
        <v>528</v>
      </c>
    </row>
    <row r="5" spans="1:13" x14ac:dyDescent="0.25">
      <c r="A5" s="4"/>
      <c r="L5" s="14"/>
    </row>
    <row r="6" spans="1:13" ht="15.75" x14ac:dyDescent="0.25">
      <c r="A6" s="70" t="s">
        <v>552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30" customHeight="1" x14ac:dyDescent="0.25">
      <c r="A7" s="84" t="s">
        <v>77</v>
      </c>
      <c r="B7" s="18" t="s">
        <v>0</v>
      </c>
      <c r="C7" s="19" t="s">
        <v>1</v>
      </c>
      <c r="D7" s="20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20" t="s">
        <v>524</v>
      </c>
      <c r="J7" s="21" t="s">
        <v>525</v>
      </c>
      <c r="K7" s="20" t="s">
        <v>526</v>
      </c>
      <c r="L7" s="39" t="s">
        <v>527</v>
      </c>
      <c r="M7" s="15" t="s">
        <v>530</v>
      </c>
    </row>
    <row r="8" spans="1:13" s="31" customFormat="1" ht="38.25" x14ac:dyDescent="0.25">
      <c r="A8" s="30">
        <v>1</v>
      </c>
      <c r="B8" s="26" t="s">
        <v>492</v>
      </c>
      <c r="C8" s="27">
        <v>10</v>
      </c>
      <c r="D8" s="26" t="s">
        <v>72</v>
      </c>
      <c r="E8" s="26" t="s">
        <v>493</v>
      </c>
      <c r="F8" s="26" t="s">
        <v>293</v>
      </c>
      <c r="G8" s="26" t="s">
        <v>80</v>
      </c>
      <c r="H8" s="26" t="s">
        <v>426</v>
      </c>
      <c r="I8" s="54">
        <v>10</v>
      </c>
      <c r="J8" s="54">
        <v>10</v>
      </c>
      <c r="K8" s="54">
        <v>9</v>
      </c>
      <c r="L8" s="55">
        <f t="shared" ref="L8:L15" si="0">AVERAGE(I8:K8)</f>
        <v>9.6666666666666661</v>
      </c>
      <c r="M8" s="26" t="s">
        <v>528</v>
      </c>
    </row>
    <row r="9" spans="1:13" s="31" customFormat="1" ht="25.5" x14ac:dyDescent="0.25">
      <c r="A9" s="30">
        <v>2</v>
      </c>
      <c r="B9" s="26" t="s">
        <v>435</v>
      </c>
      <c r="C9" s="27" t="s">
        <v>49</v>
      </c>
      <c r="D9" s="26" t="s">
        <v>72</v>
      </c>
      <c r="E9" s="26" t="s">
        <v>513</v>
      </c>
      <c r="F9" s="26" t="s">
        <v>293</v>
      </c>
      <c r="G9" s="26" t="s">
        <v>80</v>
      </c>
      <c r="H9" s="26" t="s">
        <v>74</v>
      </c>
      <c r="I9" s="54">
        <v>10</v>
      </c>
      <c r="J9" s="54">
        <v>9</v>
      </c>
      <c r="K9" s="54">
        <v>8</v>
      </c>
      <c r="L9" s="55">
        <f t="shared" si="0"/>
        <v>9</v>
      </c>
      <c r="M9" s="26" t="s">
        <v>528</v>
      </c>
    </row>
    <row r="10" spans="1:13" s="31" customFormat="1" ht="25.5" x14ac:dyDescent="0.25">
      <c r="A10" s="30">
        <v>3</v>
      </c>
      <c r="B10" s="26" t="s">
        <v>514</v>
      </c>
      <c r="C10" s="27" t="s">
        <v>8</v>
      </c>
      <c r="D10" s="26" t="s">
        <v>72</v>
      </c>
      <c r="E10" s="26" t="s">
        <v>515</v>
      </c>
      <c r="F10" s="26" t="s">
        <v>293</v>
      </c>
      <c r="G10" s="26" t="s">
        <v>80</v>
      </c>
      <c r="H10" s="26" t="s">
        <v>74</v>
      </c>
      <c r="I10" s="54">
        <v>9</v>
      </c>
      <c r="J10" s="54">
        <v>9</v>
      </c>
      <c r="K10" s="54">
        <v>8</v>
      </c>
      <c r="L10" s="55">
        <f t="shared" si="0"/>
        <v>8.6666666666666661</v>
      </c>
      <c r="M10" s="26" t="s">
        <v>528</v>
      </c>
    </row>
    <row r="11" spans="1:13" s="31" customFormat="1" ht="25.5" x14ac:dyDescent="0.25">
      <c r="A11" s="30">
        <v>4</v>
      </c>
      <c r="B11" s="26" t="s">
        <v>494</v>
      </c>
      <c r="C11" s="27">
        <v>10</v>
      </c>
      <c r="D11" s="26" t="s">
        <v>495</v>
      </c>
      <c r="E11" s="26" t="s">
        <v>496</v>
      </c>
      <c r="F11" s="26" t="s">
        <v>293</v>
      </c>
      <c r="G11" s="26" t="s">
        <v>80</v>
      </c>
      <c r="H11" s="26" t="s">
        <v>96</v>
      </c>
      <c r="I11" s="54">
        <v>10</v>
      </c>
      <c r="J11" s="54">
        <v>8</v>
      </c>
      <c r="K11" s="54">
        <v>8</v>
      </c>
      <c r="L11" s="55">
        <f t="shared" si="0"/>
        <v>8.6666666666666661</v>
      </c>
      <c r="M11" s="26" t="s">
        <v>528</v>
      </c>
    </row>
    <row r="12" spans="1:13" s="31" customFormat="1" ht="25.5" x14ac:dyDescent="0.25">
      <c r="A12" s="30">
        <v>5</v>
      </c>
      <c r="B12" s="26" t="s">
        <v>412</v>
      </c>
      <c r="C12" s="27" t="s">
        <v>49</v>
      </c>
      <c r="D12" s="26" t="s">
        <v>413</v>
      </c>
      <c r="E12" s="26" t="s">
        <v>362</v>
      </c>
      <c r="F12" s="26" t="s">
        <v>293</v>
      </c>
      <c r="G12" s="26" t="s">
        <v>80</v>
      </c>
      <c r="H12" s="26" t="s">
        <v>414</v>
      </c>
      <c r="I12" s="54">
        <v>9</v>
      </c>
      <c r="J12" s="54">
        <v>9</v>
      </c>
      <c r="K12" s="54">
        <v>7</v>
      </c>
      <c r="L12" s="55">
        <f t="shared" si="0"/>
        <v>8.3333333333333339</v>
      </c>
      <c r="M12" s="26" t="s">
        <v>528</v>
      </c>
    </row>
    <row r="13" spans="1:13" s="31" customFormat="1" ht="25.5" x14ac:dyDescent="0.25">
      <c r="A13" s="30">
        <v>6</v>
      </c>
      <c r="B13" s="26" t="s">
        <v>509</v>
      </c>
      <c r="C13" s="27" t="s">
        <v>15</v>
      </c>
      <c r="D13" s="26" t="s">
        <v>247</v>
      </c>
      <c r="E13" s="26" t="s">
        <v>511</v>
      </c>
      <c r="F13" s="26" t="s">
        <v>293</v>
      </c>
      <c r="G13" s="26" t="s">
        <v>80</v>
      </c>
      <c r="H13" s="26" t="s">
        <v>263</v>
      </c>
      <c r="I13" s="54">
        <v>8</v>
      </c>
      <c r="J13" s="54">
        <v>8</v>
      </c>
      <c r="K13" s="54">
        <v>8</v>
      </c>
      <c r="L13" s="55">
        <f t="shared" si="0"/>
        <v>8</v>
      </c>
      <c r="M13" s="26" t="s">
        <v>528</v>
      </c>
    </row>
    <row r="14" spans="1:13" s="31" customFormat="1" ht="25.5" x14ac:dyDescent="0.25">
      <c r="A14" s="88">
        <v>7</v>
      </c>
      <c r="B14" s="26" t="s">
        <v>509</v>
      </c>
      <c r="C14" s="27" t="s">
        <v>15</v>
      </c>
      <c r="D14" s="26" t="s">
        <v>252</v>
      </c>
      <c r="E14" s="26" t="s">
        <v>510</v>
      </c>
      <c r="F14" s="26" t="s">
        <v>293</v>
      </c>
      <c r="G14" s="26" t="s">
        <v>80</v>
      </c>
      <c r="H14" s="26" t="s">
        <v>263</v>
      </c>
      <c r="I14" s="54">
        <v>7</v>
      </c>
      <c r="J14" s="54">
        <v>7</v>
      </c>
      <c r="K14" s="54">
        <v>9</v>
      </c>
      <c r="L14" s="55">
        <f t="shared" si="0"/>
        <v>7.666666666666667</v>
      </c>
      <c r="M14" s="26" t="s">
        <v>528</v>
      </c>
    </row>
    <row r="15" spans="1:13" s="31" customFormat="1" ht="51" x14ac:dyDescent="0.25">
      <c r="A15" s="30">
        <v>8</v>
      </c>
      <c r="B15" s="32" t="s">
        <v>363</v>
      </c>
      <c r="C15" s="33" t="s">
        <v>49</v>
      </c>
      <c r="D15" s="32" t="s">
        <v>364</v>
      </c>
      <c r="E15" s="32" t="s">
        <v>365</v>
      </c>
      <c r="F15" s="32" t="s">
        <v>293</v>
      </c>
      <c r="G15" s="32" t="s">
        <v>80</v>
      </c>
      <c r="H15" s="32" t="s">
        <v>81</v>
      </c>
      <c r="I15" s="30">
        <v>8</v>
      </c>
      <c r="J15" s="30">
        <v>5</v>
      </c>
      <c r="K15" s="30">
        <v>7</v>
      </c>
      <c r="L15" s="45">
        <f t="shared" si="0"/>
        <v>6.666666666666667</v>
      </c>
      <c r="M15" s="22" t="s">
        <v>529</v>
      </c>
    </row>
  </sheetData>
  <sortState xmlns:xlrd2="http://schemas.microsoft.com/office/spreadsheetml/2017/richdata2" ref="A8:L15">
    <sortCondition descending="1" ref="L8"/>
  </sortState>
  <mergeCells count="3">
    <mergeCell ref="A1:M1"/>
    <mergeCell ref="A2:M2"/>
    <mergeCell ref="A6:M6"/>
  </mergeCells>
  <pageMargins left="0.7" right="0.7" top="0.75" bottom="0.75" header="0.3" footer="0.3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3"/>
  <sheetViews>
    <sheetView zoomScale="90" zoomScaleNormal="90" workbookViewId="0">
      <selection sqref="A1:XFD2"/>
    </sheetView>
  </sheetViews>
  <sheetFormatPr defaultRowHeight="15" x14ac:dyDescent="0.25"/>
  <cols>
    <col min="1" max="1" width="4.140625" customWidth="1"/>
    <col min="2" max="2" width="18.42578125" customWidth="1"/>
    <col min="3" max="3" width="9.85546875" customWidth="1"/>
    <col min="4" max="4" width="23.7109375" customWidth="1"/>
    <col min="5" max="5" width="25" customWidth="1"/>
    <col min="6" max="6" width="23.42578125" customWidth="1"/>
    <col min="8" max="8" width="28.5703125" customWidth="1"/>
    <col min="9" max="9" width="7.85546875" customWidth="1"/>
    <col min="10" max="10" width="8.140625" customWidth="1"/>
    <col min="11" max="11" width="8.42578125" customWidth="1"/>
    <col min="12" max="12" width="8.85546875" customWidth="1"/>
    <col min="13" max="13" width="15.140625" customWidth="1"/>
  </cols>
  <sheetData>
    <row r="1" spans="1:1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0" t="s">
        <v>553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 x14ac:dyDescent="0.25">
      <c r="A3" s="73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0" t="s">
        <v>524</v>
      </c>
      <c r="J3" s="21" t="s">
        <v>525</v>
      </c>
      <c r="K3" s="20" t="s">
        <v>526</v>
      </c>
      <c r="L3" s="39" t="s">
        <v>527</v>
      </c>
      <c r="M3" s="15" t="s">
        <v>530</v>
      </c>
    </row>
    <row r="4" spans="1:13" s="31" customFormat="1" ht="25.5" x14ac:dyDescent="0.25">
      <c r="A4" s="34">
        <v>1</v>
      </c>
      <c r="B4" s="26" t="s">
        <v>388</v>
      </c>
      <c r="C4" s="27" t="s">
        <v>131</v>
      </c>
      <c r="D4" s="26" t="s">
        <v>45</v>
      </c>
      <c r="E4" s="26" t="s">
        <v>389</v>
      </c>
      <c r="F4" s="26" t="s">
        <v>293</v>
      </c>
      <c r="G4" s="26" t="s">
        <v>12</v>
      </c>
      <c r="H4" s="26" t="s">
        <v>47</v>
      </c>
      <c r="I4" s="50">
        <v>10</v>
      </c>
      <c r="J4" s="51">
        <v>10</v>
      </c>
      <c r="K4" s="52">
        <v>9</v>
      </c>
      <c r="L4" s="53">
        <f t="shared" ref="L4:L13" si="0">AVERAGE(I4:K4)</f>
        <v>9.6666666666666661</v>
      </c>
      <c r="M4" s="26" t="s">
        <v>528</v>
      </c>
    </row>
    <row r="5" spans="1:13" s="31" customFormat="1" ht="25.5" x14ac:dyDescent="0.25">
      <c r="A5" s="34">
        <v>2</v>
      </c>
      <c r="B5" s="26" t="s">
        <v>303</v>
      </c>
      <c r="C5" s="27" t="s">
        <v>120</v>
      </c>
      <c r="D5" s="26" t="s">
        <v>304</v>
      </c>
      <c r="E5" s="26" t="s">
        <v>305</v>
      </c>
      <c r="F5" s="26" t="s">
        <v>293</v>
      </c>
      <c r="G5" s="26" t="s">
        <v>12</v>
      </c>
      <c r="H5" s="26" t="s">
        <v>306</v>
      </c>
      <c r="I5" s="50">
        <v>9</v>
      </c>
      <c r="J5" s="51">
        <v>10</v>
      </c>
      <c r="K5" s="52">
        <v>8</v>
      </c>
      <c r="L5" s="53">
        <f t="shared" si="0"/>
        <v>9</v>
      </c>
      <c r="M5" s="26" t="s">
        <v>528</v>
      </c>
    </row>
    <row r="6" spans="1:13" s="31" customFormat="1" ht="26.25" customHeight="1" x14ac:dyDescent="0.25">
      <c r="A6" s="34">
        <v>3</v>
      </c>
      <c r="B6" s="26" t="s">
        <v>499</v>
      </c>
      <c r="C6" s="27" t="s">
        <v>120</v>
      </c>
      <c r="D6" s="26" t="s">
        <v>500</v>
      </c>
      <c r="E6" s="26" t="s">
        <v>501</v>
      </c>
      <c r="F6" s="26" t="s">
        <v>293</v>
      </c>
      <c r="G6" s="26" t="s">
        <v>12</v>
      </c>
      <c r="H6" s="26" t="s">
        <v>90</v>
      </c>
      <c r="I6" s="50">
        <v>10</v>
      </c>
      <c r="J6" s="51">
        <v>9</v>
      </c>
      <c r="K6" s="52">
        <v>8</v>
      </c>
      <c r="L6" s="53">
        <f t="shared" si="0"/>
        <v>9</v>
      </c>
      <c r="M6" s="26" t="s">
        <v>528</v>
      </c>
    </row>
    <row r="7" spans="1:13" s="31" customFormat="1" ht="25.5" x14ac:dyDescent="0.25">
      <c r="A7" s="34">
        <v>4</v>
      </c>
      <c r="B7" s="26" t="s">
        <v>366</v>
      </c>
      <c r="C7" s="27" t="s">
        <v>131</v>
      </c>
      <c r="D7" s="26" t="s">
        <v>367</v>
      </c>
      <c r="E7" s="26" t="s">
        <v>368</v>
      </c>
      <c r="F7" s="26" t="s">
        <v>293</v>
      </c>
      <c r="G7" s="26" t="s">
        <v>12</v>
      </c>
      <c r="H7" s="26" t="s">
        <v>531</v>
      </c>
      <c r="I7" s="50">
        <v>10</v>
      </c>
      <c r="J7" s="51">
        <v>8</v>
      </c>
      <c r="K7" s="52">
        <v>8</v>
      </c>
      <c r="L7" s="53">
        <f t="shared" si="0"/>
        <v>8.6666666666666661</v>
      </c>
      <c r="M7" s="26" t="s">
        <v>528</v>
      </c>
    </row>
    <row r="8" spans="1:13" s="31" customFormat="1" ht="29.25" customHeight="1" x14ac:dyDescent="0.25">
      <c r="A8" s="34">
        <v>5</v>
      </c>
      <c r="B8" s="26" t="s">
        <v>497</v>
      </c>
      <c r="C8" s="27" t="s">
        <v>120</v>
      </c>
      <c r="D8" s="26" t="s">
        <v>45</v>
      </c>
      <c r="E8" s="26" t="s">
        <v>498</v>
      </c>
      <c r="F8" s="26" t="s">
        <v>293</v>
      </c>
      <c r="G8" s="26" t="s">
        <v>12</v>
      </c>
      <c r="H8" s="26" t="s">
        <v>47</v>
      </c>
      <c r="I8" s="50">
        <v>9</v>
      </c>
      <c r="J8" s="51">
        <v>7</v>
      </c>
      <c r="K8" s="52"/>
      <c r="L8" s="53">
        <f t="shared" si="0"/>
        <v>8</v>
      </c>
      <c r="M8" s="26" t="s">
        <v>528</v>
      </c>
    </row>
    <row r="9" spans="1:13" s="31" customFormat="1" ht="25.5" x14ac:dyDescent="0.25">
      <c r="A9" s="34">
        <v>6</v>
      </c>
      <c r="B9" s="26" t="s">
        <v>502</v>
      </c>
      <c r="C9" s="27">
        <v>11</v>
      </c>
      <c r="D9" s="26" t="s">
        <v>94</v>
      </c>
      <c r="E9" s="26" t="s">
        <v>503</v>
      </c>
      <c r="F9" s="26" t="s">
        <v>293</v>
      </c>
      <c r="G9" s="26" t="s">
        <v>12</v>
      </c>
      <c r="H9" s="26" t="s">
        <v>96</v>
      </c>
      <c r="I9" s="50">
        <v>9</v>
      </c>
      <c r="J9" s="51">
        <v>6</v>
      </c>
      <c r="K9" s="52">
        <v>9</v>
      </c>
      <c r="L9" s="53">
        <f t="shared" si="0"/>
        <v>8</v>
      </c>
      <c r="M9" s="26" t="s">
        <v>528</v>
      </c>
    </row>
    <row r="10" spans="1:13" s="31" customFormat="1" ht="26.25" customHeight="1" x14ac:dyDescent="0.25">
      <c r="A10" s="34">
        <v>7</v>
      </c>
      <c r="B10" s="26" t="s">
        <v>318</v>
      </c>
      <c r="C10" s="27" t="s">
        <v>120</v>
      </c>
      <c r="D10" s="26" t="s">
        <v>167</v>
      </c>
      <c r="E10" s="26" t="s">
        <v>319</v>
      </c>
      <c r="F10" s="26" t="s">
        <v>293</v>
      </c>
      <c r="G10" s="26" t="s">
        <v>12</v>
      </c>
      <c r="H10" s="26" t="s">
        <v>169</v>
      </c>
      <c r="I10" s="50">
        <v>9</v>
      </c>
      <c r="J10" s="51">
        <v>8</v>
      </c>
      <c r="K10" s="52">
        <v>6</v>
      </c>
      <c r="L10" s="53">
        <f t="shared" si="0"/>
        <v>7.666666666666667</v>
      </c>
      <c r="M10" s="26" t="s">
        <v>528</v>
      </c>
    </row>
    <row r="11" spans="1:13" s="31" customFormat="1" ht="25.5" x14ac:dyDescent="0.25">
      <c r="A11" s="34">
        <v>8</v>
      </c>
      <c r="B11" s="32" t="s">
        <v>309</v>
      </c>
      <c r="C11" s="33">
        <v>13</v>
      </c>
      <c r="D11" s="32" t="s">
        <v>532</v>
      </c>
      <c r="E11" s="32" t="s">
        <v>310</v>
      </c>
      <c r="F11" s="32" t="s">
        <v>293</v>
      </c>
      <c r="G11" s="32" t="s">
        <v>12</v>
      </c>
      <c r="H11" s="32" t="s">
        <v>270</v>
      </c>
      <c r="I11" s="34">
        <v>7</v>
      </c>
      <c r="J11" s="35">
        <v>7</v>
      </c>
      <c r="K11" s="29">
        <v>7</v>
      </c>
      <c r="L11" s="44">
        <f t="shared" si="0"/>
        <v>7</v>
      </c>
      <c r="M11" s="22" t="s">
        <v>529</v>
      </c>
    </row>
    <row r="12" spans="1:13" ht="25.5" x14ac:dyDescent="0.25">
      <c r="A12" s="10">
        <v>9</v>
      </c>
      <c r="B12" s="32" t="s">
        <v>377</v>
      </c>
      <c r="C12" s="3" t="s">
        <v>104</v>
      </c>
      <c r="D12" s="2" t="s">
        <v>167</v>
      </c>
      <c r="E12" s="2" t="s">
        <v>378</v>
      </c>
      <c r="F12" s="2" t="s">
        <v>293</v>
      </c>
      <c r="G12" s="2" t="s">
        <v>12</v>
      </c>
      <c r="H12" s="2" t="s">
        <v>169</v>
      </c>
      <c r="I12" s="10">
        <v>7</v>
      </c>
      <c r="J12" s="13">
        <v>6</v>
      </c>
      <c r="K12" s="15">
        <v>6</v>
      </c>
      <c r="L12" s="43">
        <f t="shared" si="0"/>
        <v>6.333333333333333</v>
      </c>
      <c r="M12" s="22" t="s">
        <v>529</v>
      </c>
    </row>
    <row r="13" spans="1:13" ht="25.5" x14ac:dyDescent="0.25">
      <c r="A13" s="10">
        <v>10</v>
      </c>
      <c r="B13" s="32" t="s">
        <v>361</v>
      </c>
      <c r="C13" s="3" t="s">
        <v>104</v>
      </c>
      <c r="D13" s="2" t="s">
        <v>167</v>
      </c>
      <c r="E13" s="2" t="s">
        <v>362</v>
      </c>
      <c r="F13" s="2" t="s">
        <v>293</v>
      </c>
      <c r="G13" s="2" t="s">
        <v>12</v>
      </c>
      <c r="H13" s="2" t="s">
        <v>169</v>
      </c>
      <c r="I13" s="10">
        <v>6</v>
      </c>
      <c r="J13" s="13">
        <v>5</v>
      </c>
      <c r="K13" s="15">
        <v>5</v>
      </c>
      <c r="L13" s="43">
        <f t="shared" si="0"/>
        <v>5.333333333333333</v>
      </c>
      <c r="M13" s="22" t="s">
        <v>529</v>
      </c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3" ht="15.75" x14ac:dyDescent="0.25">
      <c r="A15" s="70" t="s">
        <v>554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27.75" customHeight="1" x14ac:dyDescent="0.25">
      <c r="A16" s="73" t="s">
        <v>77</v>
      </c>
      <c r="B16" s="18" t="s">
        <v>0</v>
      </c>
      <c r="C16" s="19" t="s">
        <v>1</v>
      </c>
      <c r="D16" s="20" t="s">
        <v>2</v>
      </c>
      <c r="E16" s="18" t="s">
        <v>3</v>
      </c>
      <c r="F16" s="18" t="s">
        <v>4</v>
      </c>
      <c r="G16" s="18" t="s">
        <v>5</v>
      </c>
      <c r="H16" s="18" t="s">
        <v>6</v>
      </c>
      <c r="I16" s="20" t="s">
        <v>524</v>
      </c>
      <c r="J16" s="21" t="s">
        <v>525</v>
      </c>
      <c r="K16" s="20" t="s">
        <v>526</v>
      </c>
      <c r="L16" s="39" t="s">
        <v>527</v>
      </c>
      <c r="M16" s="15" t="s">
        <v>530</v>
      </c>
    </row>
    <row r="17" spans="1:13" s="31" customFormat="1" ht="25.5" x14ac:dyDescent="0.25">
      <c r="A17" s="29">
        <v>1</v>
      </c>
      <c r="B17" s="26" t="s">
        <v>324</v>
      </c>
      <c r="C17" s="27" t="s">
        <v>107</v>
      </c>
      <c r="D17" s="26" t="s">
        <v>325</v>
      </c>
      <c r="E17" s="26" t="s">
        <v>326</v>
      </c>
      <c r="F17" s="26" t="s">
        <v>293</v>
      </c>
      <c r="G17" s="26" t="s">
        <v>80</v>
      </c>
      <c r="H17" s="26" t="s">
        <v>138</v>
      </c>
      <c r="I17" s="50">
        <v>10</v>
      </c>
      <c r="J17" s="51">
        <v>10</v>
      </c>
      <c r="K17" s="52">
        <v>9</v>
      </c>
      <c r="L17" s="53">
        <f>AVERAGE(I17:K17)</f>
        <v>9.6666666666666661</v>
      </c>
      <c r="M17" s="26" t="s">
        <v>528</v>
      </c>
    </row>
    <row r="18" spans="1:13" s="31" customFormat="1" ht="25.5" x14ac:dyDescent="0.25">
      <c r="A18" s="29">
        <v>2</v>
      </c>
      <c r="B18" s="26" t="s">
        <v>384</v>
      </c>
      <c r="C18" s="27" t="s">
        <v>131</v>
      </c>
      <c r="D18" s="26" t="s">
        <v>45</v>
      </c>
      <c r="E18" s="26" t="s">
        <v>385</v>
      </c>
      <c r="F18" s="26" t="s">
        <v>293</v>
      </c>
      <c r="G18" s="26" t="s">
        <v>80</v>
      </c>
      <c r="H18" s="26" t="s">
        <v>47</v>
      </c>
      <c r="I18" s="50">
        <v>10</v>
      </c>
      <c r="J18" s="51">
        <v>8</v>
      </c>
      <c r="K18" s="52">
        <v>8</v>
      </c>
      <c r="L18" s="53">
        <f>AVERAGE(I18:K18)</f>
        <v>8.6666666666666661</v>
      </c>
      <c r="M18" s="26" t="s">
        <v>528</v>
      </c>
    </row>
    <row r="19" spans="1:13" s="31" customFormat="1" ht="25.5" x14ac:dyDescent="0.25">
      <c r="A19" s="29">
        <v>3</v>
      </c>
      <c r="B19" s="26" t="s">
        <v>186</v>
      </c>
      <c r="C19" s="27" t="s">
        <v>120</v>
      </c>
      <c r="D19" s="26" t="s">
        <v>45</v>
      </c>
      <c r="E19" s="26" t="s">
        <v>504</v>
      </c>
      <c r="F19" s="26" t="s">
        <v>293</v>
      </c>
      <c r="G19" s="26" t="s">
        <v>80</v>
      </c>
      <c r="H19" s="26" t="s">
        <v>47</v>
      </c>
      <c r="I19" s="50">
        <v>9</v>
      </c>
      <c r="J19" s="51">
        <v>9</v>
      </c>
      <c r="K19" s="52">
        <v>8</v>
      </c>
      <c r="L19" s="53">
        <f>AVERAGE(I19:K19)</f>
        <v>8.6666666666666661</v>
      </c>
      <c r="M19" s="26" t="s">
        <v>528</v>
      </c>
    </row>
    <row r="20" spans="1:13" s="31" customFormat="1" ht="38.25" x14ac:dyDescent="0.25">
      <c r="A20" s="29">
        <v>4</v>
      </c>
      <c r="B20" s="26" t="s">
        <v>403</v>
      </c>
      <c r="C20" s="27" t="s">
        <v>104</v>
      </c>
      <c r="D20" s="26" t="s">
        <v>404</v>
      </c>
      <c r="E20" s="26" t="s">
        <v>405</v>
      </c>
      <c r="F20" s="26" t="s">
        <v>293</v>
      </c>
      <c r="G20" s="26" t="s">
        <v>80</v>
      </c>
      <c r="H20" s="26" t="s">
        <v>81</v>
      </c>
      <c r="I20" s="50">
        <v>8</v>
      </c>
      <c r="J20" s="51">
        <v>6</v>
      </c>
      <c r="K20" s="52">
        <v>9</v>
      </c>
      <c r="L20" s="53">
        <f>AVERAGE(I20:K20)</f>
        <v>7.666666666666667</v>
      </c>
      <c r="M20" s="26" t="s">
        <v>528</v>
      </c>
    </row>
    <row r="21" spans="1:13" s="31" customFormat="1" ht="38.25" x14ac:dyDescent="0.25">
      <c r="A21" s="29">
        <v>5</v>
      </c>
      <c r="B21" s="32" t="s">
        <v>505</v>
      </c>
      <c r="C21" s="33" t="s">
        <v>104</v>
      </c>
      <c r="D21" s="32" t="s">
        <v>506</v>
      </c>
      <c r="E21" s="32" t="s">
        <v>507</v>
      </c>
      <c r="F21" s="32" t="s">
        <v>293</v>
      </c>
      <c r="G21" s="32" t="s">
        <v>80</v>
      </c>
      <c r="H21" s="32" t="s">
        <v>508</v>
      </c>
      <c r="I21" s="34">
        <v>7</v>
      </c>
      <c r="J21" s="35">
        <v>5</v>
      </c>
      <c r="K21" s="29">
        <v>7</v>
      </c>
      <c r="L21" s="44">
        <f>AVERAGE(I21:K21)</f>
        <v>6.333333333333333</v>
      </c>
      <c r="M21" s="22" t="s">
        <v>529</v>
      </c>
    </row>
    <row r="22" spans="1:13" x14ac:dyDescent="0.25">
      <c r="A22" s="89"/>
    </row>
    <row r="23" spans="1:13" x14ac:dyDescent="0.25">
      <c r="A23" s="89"/>
    </row>
  </sheetData>
  <sortState xmlns:xlrd2="http://schemas.microsoft.com/office/spreadsheetml/2017/richdata2" ref="A17:L21">
    <sortCondition descending="1" ref="L17"/>
  </sortState>
  <mergeCells count="3">
    <mergeCell ref="A1:M1"/>
    <mergeCell ref="A2:M2"/>
    <mergeCell ref="A15:M15"/>
  </mergeCells>
  <pageMargins left="0.7" right="0.7" top="0.75" bottom="0.75" header="0.3" footer="0.3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8"/>
  <sheetViews>
    <sheetView workbookViewId="0">
      <selection activeCell="R5" sqref="R5"/>
    </sheetView>
  </sheetViews>
  <sheetFormatPr defaultRowHeight="15" x14ac:dyDescent="0.25"/>
  <cols>
    <col min="1" max="1" width="4.7109375" customWidth="1"/>
    <col min="2" max="2" width="17" customWidth="1"/>
    <col min="3" max="3" width="10.42578125" customWidth="1"/>
    <col min="4" max="4" width="24.28515625" customWidth="1"/>
    <col min="5" max="5" width="24.42578125" customWidth="1"/>
    <col min="6" max="6" width="23.7109375" customWidth="1"/>
    <col min="7" max="7" width="10.7109375" customWidth="1"/>
    <col min="8" max="8" width="20.5703125" customWidth="1"/>
    <col min="9" max="9" width="8.42578125" customWidth="1"/>
    <col min="10" max="10" width="9" customWidth="1"/>
    <col min="11" max="11" width="8.42578125" customWidth="1"/>
    <col min="12" max="12" width="9.140625" customWidth="1"/>
    <col min="13" max="13" width="13.5703125" customWidth="1"/>
  </cols>
  <sheetData>
    <row r="1" spans="1:23" ht="18" x14ac:dyDescent="0.25">
      <c r="A1" s="74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3" ht="15.75" x14ac:dyDescent="0.25">
      <c r="A2" s="70" t="s">
        <v>555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3" ht="27" customHeight="1" x14ac:dyDescent="0.25">
      <c r="A3" s="83" t="s">
        <v>77</v>
      </c>
      <c r="B3" s="18" t="s">
        <v>0</v>
      </c>
      <c r="C3" s="19" t="s">
        <v>1</v>
      </c>
      <c r="D3" s="20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0" t="s">
        <v>524</v>
      </c>
      <c r="J3" s="21" t="s">
        <v>525</v>
      </c>
      <c r="K3" s="20" t="s">
        <v>526</v>
      </c>
      <c r="L3" s="39" t="s">
        <v>527</v>
      </c>
      <c r="M3" s="15" t="s">
        <v>530</v>
      </c>
    </row>
    <row r="4" spans="1:23" s="25" customFormat="1" ht="25.5" x14ac:dyDescent="0.25">
      <c r="A4" s="90">
        <v>1</v>
      </c>
      <c r="B4" s="26" t="s">
        <v>327</v>
      </c>
      <c r="C4" s="27">
        <v>16</v>
      </c>
      <c r="D4" s="26" t="s">
        <v>328</v>
      </c>
      <c r="E4" s="26" t="s">
        <v>329</v>
      </c>
      <c r="F4" s="26" t="s">
        <v>293</v>
      </c>
      <c r="G4" s="26" t="s">
        <v>12</v>
      </c>
      <c r="H4" s="26" t="s">
        <v>330</v>
      </c>
      <c r="I4" s="26">
        <v>10</v>
      </c>
      <c r="J4" s="28">
        <v>10</v>
      </c>
      <c r="K4" s="26">
        <v>8</v>
      </c>
      <c r="L4" s="40">
        <f>AVERAGE(I4:K4)</f>
        <v>9.3333333333333339</v>
      </c>
      <c r="M4" s="26" t="s">
        <v>528</v>
      </c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s="25" customFormat="1" ht="25.5" x14ac:dyDescent="0.25">
      <c r="A5" s="90">
        <v>2</v>
      </c>
      <c r="B5" s="26" t="s">
        <v>345</v>
      </c>
      <c r="C5" s="27">
        <v>16</v>
      </c>
      <c r="D5" s="26" t="s">
        <v>346</v>
      </c>
      <c r="E5" s="26" t="s">
        <v>347</v>
      </c>
      <c r="F5" s="26" t="s">
        <v>293</v>
      </c>
      <c r="G5" s="26" t="s">
        <v>12</v>
      </c>
      <c r="H5" s="26" t="s">
        <v>348</v>
      </c>
      <c r="I5" s="26">
        <v>10</v>
      </c>
      <c r="J5" s="28">
        <v>10</v>
      </c>
      <c r="K5" s="26">
        <v>8</v>
      </c>
      <c r="L5" s="40">
        <f>AVERAGE(I5:K5)</f>
        <v>9.3333333333333339</v>
      </c>
      <c r="M5" s="26" t="s">
        <v>528</v>
      </c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s="25" customFormat="1" ht="25.5" x14ac:dyDescent="0.25">
      <c r="A6" s="90">
        <v>3</v>
      </c>
      <c r="B6" s="26" t="s">
        <v>316</v>
      </c>
      <c r="C6" s="27">
        <v>16</v>
      </c>
      <c r="D6" s="26" t="s">
        <v>32</v>
      </c>
      <c r="E6" s="26" t="s">
        <v>317</v>
      </c>
      <c r="F6" s="26" t="s">
        <v>293</v>
      </c>
      <c r="G6" s="26" t="s">
        <v>12</v>
      </c>
      <c r="H6" s="26" t="s">
        <v>34</v>
      </c>
      <c r="I6" s="26">
        <v>9</v>
      </c>
      <c r="J6" s="28">
        <v>9</v>
      </c>
      <c r="K6" s="26">
        <v>9</v>
      </c>
      <c r="L6" s="40">
        <f t="shared" ref="L6" si="0">AVERAGE(I6:K6)</f>
        <v>9</v>
      </c>
      <c r="M6" s="26" t="s">
        <v>528</v>
      </c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s="25" customFormat="1" ht="25.5" x14ac:dyDescent="0.25">
      <c r="A7" s="90">
        <v>4</v>
      </c>
      <c r="B7" s="26" t="s">
        <v>379</v>
      </c>
      <c r="C7" s="27">
        <v>15</v>
      </c>
      <c r="D7" s="26" t="s">
        <v>346</v>
      </c>
      <c r="E7" s="26" t="s">
        <v>380</v>
      </c>
      <c r="F7" s="26" t="s">
        <v>293</v>
      </c>
      <c r="G7" s="26" t="s">
        <v>12</v>
      </c>
      <c r="H7" s="26" t="s">
        <v>348</v>
      </c>
      <c r="I7" s="26">
        <v>9</v>
      </c>
      <c r="J7" s="28">
        <v>8</v>
      </c>
      <c r="K7" s="26">
        <v>7</v>
      </c>
      <c r="L7" s="40">
        <f>AVERAGE(I7:K7)</f>
        <v>8</v>
      </c>
      <c r="M7" s="26" t="s">
        <v>528</v>
      </c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s="25" customFormat="1" ht="30" customHeight="1" x14ac:dyDescent="0.25">
      <c r="A8" s="91">
        <v>5</v>
      </c>
      <c r="B8" s="26" t="s">
        <v>487</v>
      </c>
      <c r="C8" s="27">
        <v>15</v>
      </c>
      <c r="D8" s="26" t="s">
        <v>72</v>
      </c>
      <c r="E8" s="26" t="s">
        <v>488</v>
      </c>
      <c r="F8" s="26" t="s">
        <v>293</v>
      </c>
      <c r="G8" s="26" t="s">
        <v>12</v>
      </c>
      <c r="H8" s="26" t="s">
        <v>74</v>
      </c>
      <c r="I8" s="26">
        <v>10</v>
      </c>
      <c r="J8" s="28">
        <v>9</v>
      </c>
      <c r="K8" s="26">
        <v>5</v>
      </c>
      <c r="L8" s="40">
        <f>AVERAGE(I8:K8)</f>
        <v>8</v>
      </c>
      <c r="M8" s="26" t="s">
        <v>528</v>
      </c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s="25" customFormat="1" ht="31.5" customHeight="1" x14ac:dyDescent="0.25">
      <c r="A9" s="91">
        <v>6</v>
      </c>
      <c r="B9" s="26" t="s">
        <v>415</v>
      </c>
      <c r="C9" s="27">
        <v>17</v>
      </c>
      <c r="D9" s="26" t="s">
        <v>416</v>
      </c>
      <c r="E9" s="26" t="s">
        <v>417</v>
      </c>
      <c r="F9" s="26" t="s">
        <v>293</v>
      </c>
      <c r="G9" s="26" t="s">
        <v>12</v>
      </c>
      <c r="H9" s="26" t="s">
        <v>418</v>
      </c>
      <c r="I9" s="26">
        <v>9</v>
      </c>
      <c r="J9" s="28">
        <v>7</v>
      </c>
      <c r="K9" s="26">
        <v>7</v>
      </c>
      <c r="L9" s="40">
        <f>AVERAGE(I9:K9)</f>
        <v>7.666666666666667</v>
      </c>
      <c r="M9" s="26" t="s">
        <v>528</v>
      </c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s="25" customFormat="1" ht="31.5" customHeight="1" x14ac:dyDescent="0.25">
      <c r="A10" s="90">
        <v>7</v>
      </c>
      <c r="B10" s="22" t="s">
        <v>484</v>
      </c>
      <c r="C10" s="23">
        <v>17</v>
      </c>
      <c r="D10" s="22" t="s">
        <v>485</v>
      </c>
      <c r="E10" s="22" t="s">
        <v>486</v>
      </c>
      <c r="F10" s="22" t="s">
        <v>293</v>
      </c>
      <c r="G10" s="22" t="s">
        <v>12</v>
      </c>
      <c r="H10" s="22" t="s">
        <v>489</v>
      </c>
      <c r="I10" s="22">
        <v>9</v>
      </c>
      <c r="J10" s="24">
        <v>6</v>
      </c>
      <c r="K10" s="22">
        <v>6</v>
      </c>
      <c r="L10" s="41">
        <f>AVERAGE(I10:K10)</f>
        <v>7</v>
      </c>
      <c r="M10" s="22" t="s">
        <v>529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x14ac:dyDescent="0.25">
      <c r="I11" s="14"/>
      <c r="J11" s="14"/>
      <c r="K11" s="14"/>
      <c r="L11" s="14"/>
    </row>
    <row r="12" spans="1:23" ht="15.75" x14ac:dyDescent="0.25">
      <c r="A12" s="70" t="s">
        <v>556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23" ht="26.25" customHeight="1" x14ac:dyDescent="0.25">
      <c r="A13" s="83" t="s">
        <v>77</v>
      </c>
      <c r="B13" s="18" t="s">
        <v>0</v>
      </c>
      <c r="C13" s="19" t="s">
        <v>1</v>
      </c>
      <c r="D13" s="20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20" t="s">
        <v>524</v>
      </c>
      <c r="J13" s="21" t="s">
        <v>525</v>
      </c>
      <c r="K13" s="20" t="s">
        <v>526</v>
      </c>
      <c r="L13" s="39" t="s">
        <v>527</v>
      </c>
      <c r="M13" s="15" t="s">
        <v>530</v>
      </c>
    </row>
    <row r="14" spans="1:23" s="31" customFormat="1" ht="25.5" x14ac:dyDescent="0.25">
      <c r="A14" s="29">
        <v>1</v>
      </c>
      <c r="B14" s="46" t="s">
        <v>386</v>
      </c>
      <c r="C14" s="47">
        <v>16</v>
      </c>
      <c r="D14" s="46" t="s">
        <v>45</v>
      </c>
      <c r="E14" s="46" t="s">
        <v>387</v>
      </c>
      <c r="F14" s="46" t="s">
        <v>293</v>
      </c>
      <c r="G14" s="46" t="s">
        <v>80</v>
      </c>
      <c r="H14" s="46" t="s">
        <v>47</v>
      </c>
      <c r="I14" s="46">
        <v>10</v>
      </c>
      <c r="J14" s="48">
        <v>10</v>
      </c>
      <c r="K14" s="46">
        <v>8</v>
      </c>
      <c r="L14" s="49">
        <f>AVERAGE(I14:K14)</f>
        <v>9.3333333333333339</v>
      </c>
      <c r="M14" s="26" t="s">
        <v>528</v>
      </c>
    </row>
    <row r="15" spans="1:23" s="31" customFormat="1" ht="27" customHeight="1" x14ac:dyDescent="0.25">
      <c r="A15" s="29">
        <v>2</v>
      </c>
      <c r="B15" s="26" t="s">
        <v>290</v>
      </c>
      <c r="C15" s="27">
        <v>17</v>
      </c>
      <c r="D15" s="26" t="s">
        <v>291</v>
      </c>
      <c r="E15" s="26" t="s">
        <v>292</v>
      </c>
      <c r="F15" s="26" t="s">
        <v>293</v>
      </c>
      <c r="G15" s="26" t="s">
        <v>80</v>
      </c>
      <c r="H15" s="26" t="s">
        <v>294</v>
      </c>
      <c r="I15" s="26">
        <v>10</v>
      </c>
      <c r="J15" s="28">
        <v>9</v>
      </c>
      <c r="K15" s="46">
        <v>8</v>
      </c>
      <c r="L15" s="49">
        <f>AVERAGE(I15:K15)</f>
        <v>9</v>
      </c>
      <c r="M15" s="26" t="s">
        <v>528</v>
      </c>
    </row>
    <row r="16" spans="1:23" s="31" customFormat="1" ht="31.5" customHeight="1" x14ac:dyDescent="0.25">
      <c r="A16" s="29">
        <v>3</v>
      </c>
      <c r="B16" s="26" t="s">
        <v>521</v>
      </c>
      <c r="C16" s="26">
        <v>16</v>
      </c>
      <c r="D16" s="26"/>
      <c r="E16" s="26" t="s">
        <v>523</v>
      </c>
      <c r="F16" s="26" t="s">
        <v>293</v>
      </c>
      <c r="G16" s="26" t="s">
        <v>80</v>
      </c>
      <c r="H16" s="26" t="s">
        <v>522</v>
      </c>
      <c r="I16" s="26">
        <v>9</v>
      </c>
      <c r="J16" s="26">
        <v>5</v>
      </c>
      <c r="K16" s="46">
        <v>8</v>
      </c>
      <c r="L16" s="49">
        <f>AVERAGE(I16:K16)</f>
        <v>7.333333333333333</v>
      </c>
      <c r="M16" s="26" t="s">
        <v>528</v>
      </c>
    </row>
    <row r="17" spans="1:13" s="31" customFormat="1" ht="25.5" x14ac:dyDescent="0.25">
      <c r="A17" s="29">
        <v>4</v>
      </c>
      <c r="B17" s="32" t="s">
        <v>369</v>
      </c>
      <c r="C17" s="33">
        <v>15</v>
      </c>
      <c r="D17" s="32" t="s">
        <v>32</v>
      </c>
      <c r="E17" s="32" t="s">
        <v>370</v>
      </c>
      <c r="F17" s="32" t="s">
        <v>293</v>
      </c>
      <c r="G17" s="32" t="s">
        <v>80</v>
      </c>
      <c r="H17" s="32" t="s">
        <v>34</v>
      </c>
      <c r="I17" s="32">
        <v>7</v>
      </c>
      <c r="J17" s="38">
        <v>4</v>
      </c>
      <c r="K17" s="37">
        <v>9</v>
      </c>
      <c r="L17" s="42">
        <f>AVERAGE(I17:K17)</f>
        <v>6.666666666666667</v>
      </c>
      <c r="M17" s="22" t="s">
        <v>529</v>
      </c>
    </row>
    <row r="18" spans="1:13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</sheetData>
  <sortState xmlns:xlrd2="http://schemas.microsoft.com/office/spreadsheetml/2017/richdata2" ref="A14:L17">
    <sortCondition descending="1" ref="L14"/>
  </sortState>
  <mergeCells count="3">
    <mergeCell ref="A1:M1"/>
    <mergeCell ref="A2:M2"/>
    <mergeCell ref="A12:M12"/>
  </mergeCells>
  <pageMargins left="0.7" right="0.7" top="0.75" bottom="0.75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Воен.тех.7-10</vt:lpstr>
      <vt:lpstr>Воен.тех.11-14</vt:lpstr>
      <vt:lpstr>Воен.тех.15-18</vt:lpstr>
      <vt:lpstr>Бес.подвиг 7-10</vt:lpstr>
      <vt:lpstr>Бес. подвиг 11-14</vt:lpstr>
      <vt:lpstr>Бес.подвиг 15-18</vt:lpstr>
      <vt:lpstr>жен.и дети 7-10</vt:lpstr>
      <vt:lpstr>жен. и дети 11-14</vt:lpstr>
      <vt:lpstr>жен. и дети 15-18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ukc</cp:lastModifiedBy>
  <cp:lastPrinted>2020-02-14T11:40:49Z</cp:lastPrinted>
  <dcterms:created xsi:type="dcterms:W3CDTF">2020-02-03T06:38:37Z</dcterms:created>
  <dcterms:modified xsi:type="dcterms:W3CDTF">2020-02-14T11:42:09Z</dcterms:modified>
</cp:coreProperties>
</file>